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215" yWindow="210" windowWidth="12015" windowHeight="12300"/>
  </bookViews>
  <sheets>
    <sheet name="Part A" sheetId="1" r:id="rId1"/>
    <sheet name="Part B" sheetId="2" r:id="rId2"/>
    <sheet name="Sheet1" sheetId="4" r:id="rId3"/>
  </sheets>
  <definedNames>
    <definedName name="_xlnm._FilterDatabase" localSheetId="0" hidden="1">'Part A'!$A$3:$H$148</definedName>
    <definedName name="_xlnm._FilterDatabase" localSheetId="1" hidden="1">'Part B'!$A$3:$I$388</definedName>
  </definedNames>
  <calcPr calcId="145621" iterateDelta="1E-4"/>
</workbook>
</file>

<file path=xl/calcChain.xml><?xml version="1.0" encoding="utf-8"?>
<calcChain xmlns="http://schemas.openxmlformats.org/spreadsheetml/2006/main">
  <c r="G169" i="1" l="1"/>
  <c r="G170" i="1"/>
  <c r="G171" i="1"/>
  <c r="G172" i="1"/>
  <c r="G173" i="1"/>
  <c r="D161" i="1"/>
  <c r="G164" i="1"/>
  <c r="G165" i="1"/>
  <c r="G166" i="1"/>
  <c r="G167" i="1"/>
  <c r="G168" i="1"/>
  <c r="G174" i="1"/>
  <c r="G175" i="1"/>
  <c r="G176" i="1"/>
  <c r="G177" i="1"/>
  <c r="G178" i="1"/>
  <c r="G179" i="1"/>
  <c r="G180" i="1"/>
  <c r="G181" i="1"/>
  <c r="G182" i="1"/>
  <c r="G183" i="1"/>
  <c r="G184" i="1"/>
  <c r="G162" i="1" l="1"/>
  <c r="G163" i="1"/>
  <c r="G13" i="1"/>
  <c r="G20" i="1"/>
  <c r="G21" i="1"/>
  <c r="G23" i="1"/>
  <c r="G31" i="1"/>
  <c r="G32" i="1"/>
  <c r="G33" i="1"/>
  <c r="G34" i="1"/>
  <c r="G35" i="1"/>
  <c r="G37" i="1"/>
  <c r="G41" i="1"/>
  <c r="G42" i="1"/>
  <c r="G43" i="1"/>
  <c r="G44" i="1"/>
  <c r="G45" i="1"/>
  <c r="G46" i="1"/>
  <c r="G48" i="1"/>
  <c r="G51" i="1"/>
  <c r="G52" i="1"/>
  <c r="G53" i="1"/>
  <c r="G54" i="1"/>
  <c r="G55" i="1"/>
  <c r="G56" i="1"/>
  <c r="G57" i="1"/>
  <c r="G58" i="1"/>
  <c r="G60" i="1"/>
  <c r="G61" i="1"/>
  <c r="G65" i="1"/>
  <c r="G66" i="1"/>
  <c r="G67" i="1"/>
  <c r="G68" i="1"/>
  <c r="G69" i="1"/>
  <c r="G71" i="1"/>
  <c r="G78" i="1"/>
  <c r="G79" i="1"/>
  <c r="G80" i="1"/>
  <c r="G81" i="1"/>
  <c r="G83" i="1"/>
  <c r="G84" i="1"/>
  <c r="G92" i="1"/>
  <c r="G93" i="1"/>
  <c r="G94" i="1"/>
  <c r="G96" i="1"/>
  <c r="G102" i="1"/>
  <c r="G103" i="1"/>
  <c r="G104" i="1"/>
  <c r="G105" i="1"/>
  <c r="G107" i="1"/>
  <c r="G112" i="1"/>
  <c r="G113" i="1"/>
  <c r="G114" i="1"/>
  <c r="G115" i="1"/>
  <c r="G117" i="1"/>
  <c r="G118" i="1"/>
  <c r="G123" i="1"/>
  <c r="G124" i="1"/>
  <c r="G125" i="1"/>
  <c r="G126" i="1"/>
  <c r="G128" i="1"/>
  <c r="G134" i="1"/>
  <c r="G135" i="1"/>
  <c r="G136" i="1"/>
  <c r="G138" i="1"/>
  <c r="G144" i="1"/>
  <c r="G145" i="1"/>
  <c r="G146" i="1"/>
  <c r="G147" i="1"/>
  <c r="G148" i="1"/>
  <c r="G150" i="1"/>
  <c r="G7" i="1"/>
  <c r="G8" i="1"/>
  <c r="G9" i="1"/>
  <c r="G10" i="1"/>
  <c r="G11" i="1"/>
  <c r="G5" i="1"/>
  <c r="I9" i="2"/>
  <c r="I10" i="2"/>
  <c r="I11" i="2"/>
  <c r="I12" i="2"/>
  <c r="I13" i="2"/>
  <c r="I14" i="2"/>
  <c r="I16" i="2"/>
  <c r="I17" i="2"/>
  <c r="I18" i="2"/>
  <c r="I19" i="2"/>
  <c r="I20" i="2"/>
  <c r="I21" i="2"/>
  <c r="I22" i="2"/>
  <c r="I23" i="2"/>
  <c r="I24" i="2"/>
  <c r="I25" i="2"/>
  <c r="I27" i="2"/>
  <c r="I28" i="2"/>
  <c r="I29" i="2"/>
  <c r="I30" i="2"/>
  <c r="I31" i="2"/>
  <c r="I32" i="2"/>
  <c r="I33" i="2"/>
  <c r="I34" i="2"/>
  <c r="I35" i="2"/>
  <c r="I36" i="2"/>
  <c r="I38" i="2"/>
  <c r="I39" i="2"/>
  <c r="I40" i="2"/>
  <c r="I41" i="2"/>
  <c r="I42" i="2"/>
  <c r="I43" i="2"/>
  <c r="I44" i="2"/>
  <c r="I45" i="2"/>
  <c r="I46" i="2"/>
  <c r="I47" i="2"/>
  <c r="I49" i="2"/>
  <c r="I50" i="2"/>
  <c r="I51" i="2"/>
  <c r="I52" i="2"/>
  <c r="I53" i="2"/>
  <c r="I54" i="2"/>
  <c r="I55" i="2"/>
  <c r="I56" i="2"/>
  <c r="I57" i="2"/>
  <c r="I58" i="2"/>
  <c r="I60" i="2"/>
  <c r="I61" i="2"/>
  <c r="I62" i="2"/>
  <c r="I63" i="2"/>
  <c r="I64" i="2"/>
  <c r="I65" i="2"/>
  <c r="I66" i="2"/>
  <c r="I67" i="2"/>
  <c r="I68" i="2"/>
  <c r="I69" i="2"/>
  <c r="I71" i="2"/>
  <c r="I72" i="2"/>
  <c r="I73" i="2"/>
  <c r="I74" i="2"/>
  <c r="I75" i="2"/>
  <c r="I76" i="2"/>
  <c r="I77" i="2"/>
  <c r="I78" i="2"/>
  <c r="I79" i="2"/>
  <c r="I80" i="2"/>
  <c r="I82" i="2"/>
  <c r="I83" i="2"/>
  <c r="I84" i="2"/>
  <c r="I85" i="2"/>
  <c r="I86" i="2"/>
  <c r="I87" i="2"/>
  <c r="I88" i="2"/>
  <c r="I89" i="2"/>
  <c r="I90" i="2"/>
  <c r="I91" i="2"/>
  <c r="I93" i="2"/>
  <c r="I94" i="2"/>
  <c r="I95" i="2"/>
  <c r="I96" i="2"/>
  <c r="I97" i="2"/>
  <c r="I98" i="2"/>
  <c r="I99" i="2"/>
  <c r="I100" i="2"/>
  <c r="I101" i="2"/>
  <c r="I102" i="2"/>
  <c r="I104" i="2"/>
  <c r="I105" i="2"/>
  <c r="I106" i="2"/>
  <c r="I107" i="2"/>
  <c r="I108" i="2"/>
  <c r="I109" i="2"/>
  <c r="I110" i="2"/>
  <c r="I111" i="2"/>
  <c r="I112" i="2"/>
  <c r="I113" i="2"/>
  <c r="I115" i="2"/>
  <c r="I116" i="2"/>
  <c r="I117" i="2"/>
  <c r="I118" i="2"/>
  <c r="I119" i="2"/>
  <c r="I120" i="2"/>
  <c r="I121" i="2"/>
  <c r="I122" i="2"/>
  <c r="I123" i="2"/>
  <c r="I124" i="2"/>
  <c r="I126" i="2"/>
  <c r="I127" i="2"/>
  <c r="I128" i="2"/>
  <c r="I129" i="2"/>
  <c r="I130" i="2"/>
  <c r="I131" i="2"/>
  <c r="I132" i="2"/>
  <c r="I133" i="2"/>
  <c r="I134" i="2"/>
  <c r="I135" i="2"/>
  <c r="I137" i="2"/>
  <c r="I138" i="2"/>
  <c r="I139" i="2"/>
  <c r="I140" i="2"/>
  <c r="I141" i="2"/>
  <c r="I142" i="2"/>
  <c r="I143" i="2"/>
  <c r="I144" i="2"/>
  <c r="I145" i="2"/>
  <c r="I146" i="2"/>
  <c r="I148" i="2"/>
  <c r="I149" i="2"/>
  <c r="I150" i="2"/>
  <c r="I151" i="2"/>
  <c r="I152" i="2"/>
  <c r="I153" i="2"/>
  <c r="I154" i="2"/>
  <c r="I155" i="2"/>
  <c r="I156" i="2"/>
  <c r="I157" i="2"/>
  <c r="I159" i="2"/>
  <c r="I160" i="2"/>
  <c r="I161" i="2"/>
  <c r="I162" i="2"/>
  <c r="I163" i="2"/>
  <c r="I164" i="2"/>
  <c r="I165" i="2"/>
  <c r="I166" i="2"/>
  <c r="I167" i="2"/>
  <c r="I168" i="2"/>
  <c r="I170" i="2"/>
  <c r="I171" i="2"/>
  <c r="I172" i="2"/>
  <c r="I173" i="2"/>
  <c r="I174" i="2"/>
  <c r="I175" i="2"/>
  <c r="I176" i="2"/>
  <c r="I177" i="2"/>
  <c r="I178" i="2"/>
  <c r="I179" i="2"/>
  <c r="I181" i="2"/>
  <c r="I182" i="2"/>
  <c r="I183" i="2"/>
  <c r="I184" i="2"/>
  <c r="I185" i="2"/>
  <c r="I186" i="2"/>
  <c r="I187" i="2"/>
  <c r="I188" i="2"/>
  <c r="I189" i="2"/>
  <c r="I190" i="2"/>
  <c r="I192" i="2"/>
  <c r="I193" i="2"/>
  <c r="I194" i="2"/>
  <c r="I195" i="2"/>
  <c r="I196" i="2"/>
  <c r="I197" i="2"/>
  <c r="I198" i="2"/>
  <c r="I199" i="2"/>
  <c r="I200" i="2"/>
  <c r="I201" i="2"/>
  <c r="I203" i="2"/>
  <c r="I204" i="2"/>
  <c r="I205" i="2"/>
  <c r="I206" i="2"/>
  <c r="I207" i="2"/>
  <c r="I208" i="2"/>
  <c r="I209" i="2"/>
  <c r="I210" i="2"/>
  <c r="I211" i="2"/>
  <c r="I212" i="2"/>
  <c r="I214" i="2"/>
  <c r="I215" i="2"/>
  <c r="I216" i="2"/>
  <c r="I217" i="2"/>
  <c r="I218" i="2"/>
  <c r="I219" i="2"/>
  <c r="I220" i="2"/>
  <c r="I221" i="2"/>
  <c r="I222" i="2"/>
  <c r="I223" i="2"/>
  <c r="I225" i="2"/>
  <c r="I226" i="2"/>
  <c r="I227" i="2"/>
  <c r="I228" i="2"/>
  <c r="I229" i="2"/>
  <c r="I230" i="2"/>
  <c r="I231" i="2"/>
  <c r="I232" i="2"/>
  <c r="I233" i="2"/>
  <c r="I234" i="2"/>
  <c r="I236" i="2"/>
  <c r="I237" i="2"/>
  <c r="I238" i="2"/>
  <c r="I239" i="2"/>
  <c r="I240" i="2"/>
  <c r="I241" i="2"/>
  <c r="I242" i="2"/>
  <c r="I243" i="2"/>
  <c r="I244" i="2"/>
  <c r="I245" i="2"/>
  <c r="I247" i="2"/>
  <c r="I248" i="2"/>
  <c r="I249" i="2"/>
  <c r="I250" i="2"/>
  <c r="I251" i="2"/>
  <c r="I252" i="2"/>
  <c r="I253" i="2"/>
  <c r="I254" i="2"/>
  <c r="I255" i="2"/>
  <c r="I256" i="2"/>
  <c r="I258" i="2"/>
  <c r="I259" i="2"/>
  <c r="I260" i="2"/>
  <c r="I261" i="2"/>
  <c r="I262" i="2"/>
  <c r="I263" i="2"/>
  <c r="I264" i="2"/>
  <c r="I265" i="2"/>
  <c r="I266" i="2"/>
  <c r="I267" i="2"/>
  <c r="I269" i="2"/>
  <c r="I270" i="2"/>
  <c r="I271" i="2"/>
  <c r="I272" i="2"/>
  <c r="I273" i="2"/>
  <c r="I274" i="2"/>
  <c r="I275" i="2"/>
  <c r="I276" i="2"/>
  <c r="I277" i="2"/>
  <c r="I278" i="2"/>
  <c r="I280" i="2"/>
  <c r="I281" i="2"/>
  <c r="I282" i="2"/>
  <c r="I283" i="2"/>
  <c r="I284" i="2"/>
  <c r="I285" i="2"/>
  <c r="I286" i="2"/>
  <c r="I287" i="2"/>
  <c r="I288" i="2"/>
  <c r="I289" i="2"/>
  <c r="I291" i="2"/>
  <c r="I292" i="2"/>
  <c r="I293" i="2"/>
  <c r="I294" i="2"/>
  <c r="I295" i="2"/>
  <c r="I296" i="2"/>
  <c r="I297" i="2"/>
  <c r="I298" i="2"/>
  <c r="I299" i="2"/>
  <c r="I300" i="2"/>
  <c r="I302" i="2"/>
  <c r="I303" i="2"/>
  <c r="I304" i="2"/>
  <c r="I305" i="2"/>
  <c r="I306" i="2"/>
  <c r="I307" i="2"/>
  <c r="I308" i="2"/>
  <c r="I309" i="2"/>
  <c r="I310" i="2"/>
  <c r="I311" i="2"/>
  <c r="I313" i="2"/>
  <c r="I314" i="2"/>
  <c r="I315" i="2"/>
  <c r="I316" i="2"/>
  <c r="I317" i="2"/>
  <c r="I318" i="2"/>
  <c r="I319" i="2"/>
  <c r="I320" i="2"/>
  <c r="I321" i="2"/>
  <c r="I322" i="2"/>
  <c r="I324" i="2"/>
  <c r="I325" i="2"/>
  <c r="I326" i="2"/>
  <c r="I327" i="2"/>
  <c r="I328" i="2"/>
  <c r="I329" i="2"/>
  <c r="I330" i="2"/>
  <c r="I331" i="2"/>
  <c r="I332" i="2"/>
  <c r="I333" i="2"/>
  <c r="I335" i="2"/>
  <c r="I336" i="2"/>
  <c r="I337" i="2"/>
  <c r="I338" i="2"/>
  <c r="I339" i="2"/>
  <c r="I340" i="2"/>
  <c r="I341" i="2"/>
  <c r="I342" i="2"/>
  <c r="I343" i="2"/>
  <c r="I344" i="2"/>
  <c r="I346" i="2"/>
  <c r="I347" i="2"/>
  <c r="I348" i="2"/>
  <c r="I349" i="2"/>
  <c r="I350" i="2"/>
  <c r="I351" i="2"/>
  <c r="I352" i="2"/>
  <c r="I353" i="2"/>
  <c r="I354" i="2"/>
  <c r="I355" i="2"/>
  <c r="I357" i="2"/>
  <c r="I358" i="2"/>
  <c r="I359" i="2"/>
  <c r="I360" i="2"/>
  <c r="I361" i="2"/>
  <c r="I362" i="2"/>
  <c r="I363" i="2"/>
  <c r="I364" i="2"/>
  <c r="I365" i="2"/>
  <c r="I366" i="2"/>
  <c r="I368" i="2"/>
  <c r="I369" i="2"/>
  <c r="I370" i="2"/>
  <c r="I371" i="2"/>
  <c r="I372" i="2"/>
  <c r="I373" i="2"/>
  <c r="I374" i="2"/>
  <c r="I375" i="2"/>
  <c r="I376" i="2"/>
  <c r="I377" i="2"/>
  <c r="I379" i="2"/>
  <c r="I380" i="2"/>
  <c r="I381" i="2"/>
  <c r="I382" i="2"/>
  <c r="I383" i="2"/>
  <c r="I384" i="2"/>
  <c r="I385" i="2"/>
  <c r="I386" i="2"/>
  <c r="I387" i="2"/>
  <c r="I388" i="2"/>
  <c r="I5" i="2"/>
  <c r="I6" i="2"/>
  <c r="I7" i="2"/>
  <c r="I8" i="2"/>
  <c r="F4" i="2"/>
  <c r="I4" i="2" s="1"/>
  <c r="F15" i="2"/>
  <c r="I15" i="2" s="1"/>
  <c r="F26" i="2"/>
  <c r="I26" i="2" s="1"/>
  <c r="F37" i="2"/>
  <c r="I37" i="2" s="1"/>
  <c r="F48" i="2"/>
  <c r="I48" i="2" s="1"/>
  <c r="F59" i="2"/>
  <c r="I59" i="2" s="1"/>
  <c r="F70" i="2"/>
  <c r="I70" i="2" s="1"/>
  <c r="F81" i="2"/>
  <c r="I81" i="2" s="1"/>
  <c r="F92" i="2"/>
  <c r="I92" i="2" s="1"/>
  <c r="F103" i="2"/>
  <c r="I103" i="2" s="1"/>
  <c r="F114" i="2"/>
  <c r="I114" i="2" s="1"/>
  <c r="F125" i="2"/>
  <c r="I125" i="2" s="1"/>
  <c r="F136" i="2"/>
  <c r="I136" i="2" s="1"/>
  <c r="F147" i="2"/>
  <c r="I147" i="2" s="1"/>
  <c r="F158" i="2"/>
  <c r="I158" i="2" s="1"/>
  <c r="F169" i="2"/>
  <c r="I169" i="2" s="1"/>
  <c r="F180" i="2"/>
  <c r="I180" i="2" s="1"/>
  <c r="F191" i="2"/>
  <c r="I191" i="2" s="1"/>
  <c r="D335" i="2" l="1"/>
  <c r="D336" i="2" s="1"/>
  <c r="D337" i="2" s="1"/>
  <c r="D338" i="2" s="1"/>
  <c r="D339" i="2" s="1"/>
  <c r="D340" i="2" s="1"/>
  <c r="D341" i="2" s="1"/>
  <c r="D342" i="2" s="1"/>
  <c r="D343" i="2" s="1"/>
  <c r="D344" i="2" s="1"/>
  <c r="F334" i="2"/>
  <c r="I334" i="2" s="1"/>
  <c r="D225" i="2"/>
  <c r="D226" i="2" s="1"/>
  <c r="D227" i="2" s="1"/>
  <c r="D228" i="2" s="1"/>
  <c r="D229" i="2" s="1"/>
  <c r="D230" i="2" s="1"/>
  <c r="D231" i="2" s="1"/>
  <c r="D232" i="2" s="1"/>
  <c r="D233" i="2" s="1"/>
  <c r="D234" i="2" s="1"/>
  <c r="F224" i="2"/>
  <c r="I224" i="2" s="1"/>
  <c r="D115" i="2"/>
  <c r="D116" i="2" s="1"/>
  <c r="D117" i="2" s="1"/>
  <c r="D118" i="2" s="1"/>
  <c r="D119" i="2" s="1"/>
  <c r="D120" i="2" s="1"/>
  <c r="D121" i="2" s="1"/>
  <c r="D122" i="2" s="1"/>
  <c r="D123" i="2" s="1"/>
  <c r="D124" i="2" s="1"/>
  <c r="D379" i="2"/>
  <c r="D380" i="2" s="1"/>
  <c r="D381" i="2" s="1"/>
  <c r="D382" i="2" s="1"/>
  <c r="D383" i="2" s="1"/>
  <c r="D384" i="2" s="1"/>
  <c r="D385" i="2" s="1"/>
  <c r="D386" i="2" s="1"/>
  <c r="D387" i="2" s="1"/>
  <c r="D388" i="2" s="1"/>
  <c r="F378" i="2"/>
  <c r="I378" i="2" s="1"/>
  <c r="D368" i="2"/>
  <c r="D369" i="2" s="1"/>
  <c r="D370" i="2" s="1"/>
  <c r="D371" i="2" s="1"/>
  <c r="D372" i="2" s="1"/>
  <c r="D373" i="2" s="1"/>
  <c r="D374" i="2" s="1"/>
  <c r="D375" i="2" s="1"/>
  <c r="D376" i="2" s="1"/>
  <c r="D377" i="2" s="1"/>
  <c r="F367" i="2"/>
  <c r="I367" i="2" s="1"/>
  <c r="D357" i="2"/>
  <c r="D358" i="2" s="1"/>
  <c r="D359" i="2" s="1"/>
  <c r="D360" i="2" s="1"/>
  <c r="D361" i="2" s="1"/>
  <c r="D362" i="2" s="1"/>
  <c r="D363" i="2" s="1"/>
  <c r="D364" i="2" s="1"/>
  <c r="D365" i="2" s="1"/>
  <c r="D366" i="2" s="1"/>
  <c r="F356" i="2"/>
  <c r="I356" i="2" s="1"/>
  <c r="D346" i="2"/>
  <c r="D347" i="2" s="1"/>
  <c r="D348" i="2" s="1"/>
  <c r="D349" i="2" s="1"/>
  <c r="D350" i="2" s="1"/>
  <c r="D351" i="2" s="1"/>
  <c r="D352" i="2" s="1"/>
  <c r="D353" i="2" s="1"/>
  <c r="D354" i="2" s="1"/>
  <c r="D355" i="2" s="1"/>
  <c r="F345" i="2"/>
  <c r="I345" i="2" s="1"/>
  <c r="D324" i="2"/>
  <c r="D325" i="2" s="1"/>
  <c r="D326" i="2" s="1"/>
  <c r="D327" i="2" s="1"/>
  <c r="D328" i="2" s="1"/>
  <c r="D329" i="2" s="1"/>
  <c r="D330" i="2" s="1"/>
  <c r="D331" i="2" s="1"/>
  <c r="D332" i="2" s="1"/>
  <c r="D333" i="2" s="1"/>
  <c r="F323" i="2"/>
  <c r="I323" i="2" s="1"/>
  <c r="D313" i="2"/>
  <c r="D314" i="2" s="1"/>
  <c r="D315" i="2" s="1"/>
  <c r="D316" i="2" s="1"/>
  <c r="D317" i="2" s="1"/>
  <c r="D318" i="2" s="1"/>
  <c r="D319" i="2" s="1"/>
  <c r="D320" i="2" s="1"/>
  <c r="D321" i="2" s="1"/>
  <c r="D322" i="2" s="1"/>
  <c r="F312" i="2"/>
  <c r="I312" i="2" s="1"/>
  <c r="D302" i="2"/>
  <c r="D303" i="2" s="1"/>
  <c r="D304" i="2" s="1"/>
  <c r="D305" i="2" s="1"/>
  <c r="D306" i="2" s="1"/>
  <c r="D307" i="2" s="1"/>
  <c r="D308" i="2" s="1"/>
  <c r="D309" i="2" s="1"/>
  <c r="D310" i="2" s="1"/>
  <c r="D311" i="2" s="1"/>
  <c r="F301" i="2"/>
  <c r="I301" i="2" s="1"/>
  <c r="D291" i="2"/>
  <c r="D292" i="2" s="1"/>
  <c r="D293" i="2" s="1"/>
  <c r="D294" i="2" s="1"/>
  <c r="D295" i="2" s="1"/>
  <c r="D296" i="2" s="1"/>
  <c r="D297" i="2" s="1"/>
  <c r="D298" i="2" s="1"/>
  <c r="D299" i="2" s="1"/>
  <c r="D300" i="2" s="1"/>
  <c r="F290" i="2"/>
  <c r="I290" i="2" s="1"/>
  <c r="D281" i="2"/>
  <c r="D282" i="2" s="1"/>
  <c r="D283" i="2" s="1"/>
  <c r="D284" i="2" s="1"/>
  <c r="D285" i="2" s="1"/>
  <c r="D286" i="2" s="1"/>
  <c r="D287" i="2" s="1"/>
  <c r="D288" i="2" s="1"/>
  <c r="F279" i="2"/>
  <c r="I279" i="2" s="1"/>
  <c r="D269" i="2"/>
  <c r="D270" i="2" s="1"/>
  <c r="D271" i="2" s="1"/>
  <c r="D272" i="2" s="1"/>
  <c r="D273" i="2" s="1"/>
  <c r="D274" i="2" s="1"/>
  <c r="D275" i="2" s="1"/>
  <c r="D276" i="2" s="1"/>
  <c r="D277" i="2" s="1"/>
  <c r="D278" i="2" s="1"/>
  <c r="F268" i="2"/>
  <c r="I268" i="2" s="1"/>
  <c r="D258" i="2"/>
  <c r="D259" i="2" s="1"/>
  <c r="D260" i="2" s="1"/>
  <c r="D261" i="2" s="1"/>
  <c r="D262" i="2" s="1"/>
  <c r="D263" i="2" s="1"/>
  <c r="D264" i="2" s="1"/>
  <c r="D265" i="2" s="1"/>
  <c r="D266" i="2" s="1"/>
  <c r="D267" i="2" s="1"/>
  <c r="F257" i="2"/>
  <c r="I257" i="2" s="1"/>
  <c r="D247" i="2"/>
  <c r="D248" i="2" s="1"/>
  <c r="D249" i="2" s="1"/>
  <c r="D250" i="2" s="1"/>
  <c r="D251" i="2" s="1"/>
  <c r="D252" i="2" s="1"/>
  <c r="D253" i="2" s="1"/>
  <c r="D254" i="2" s="1"/>
  <c r="D255" i="2" s="1"/>
  <c r="D256" i="2" s="1"/>
  <c r="F246" i="2"/>
  <c r="I246" i="2" s="1"/>
  <c r="D236" i="2"/>
  <c r="D237" i="2" s="1"/>
  <c r="D238" i="2" s="1"/>
  <c r="D239" i="2" s="1"/>
  <c r="D240" i="2" s="1"/>
  <c r="D241" i="2" s="1"/>
  <c r="D242" i="2" s="1"/>
  <c r="D243" i="2" s="1"/>
  <c r="D244" i="2" s="1"/>
  <c r="D245" i="2" s="1"/>
  <c r="F235" i="2"/>
  <c r="I235" i="2" s="1"/>
  <c r="D214" i="2"/>
  <c r="D215" i="2" s="1"/>
  <c r="D216" i="2" s="1"/>
  <c r="D217" i="2" s="1"/>
  <c r="D218" i="2" s="1"/>
  <c r="D219" i="2" s="1"/>
  <c r="D220" i="2" s="1"/>
  <c r="D221" i="2" s="1"/>
  <c r="D222" i="2" s="1"/>
  <c r="D223" i="2" s="1"/>
  <c r="F213" i="2"/>
  <c r="I213" i="2" s="1"/>
  <c r="D203" i="2"/>
  <c r="D204" i="2" s="1"/>
  <c r="D205" i="2" s="1"/>
  <c r="D206" i="2" s="1"/>
  <c r="D207" i="2" s="1"/>
  <c r="D208" i="2" s="1"/>
  <c r="D209" i="2" s="1"/>
  <c r="D210" i="2" s="1"/>
  <c r="D211" i="2" s="1"/>
  <c r="D212" i="2" s="1"/>
  <c r="F202" i="2"/>
  <c r="I202" i="2" s="1"/>
  <c r="D192" i="2"/>
  <c r="D193" i="2" s="1"/>
  <c r="D194" i="2" s="1"/>
  <c r="D195" i="2" s="1"/>
  <c r="D196" i="2" s="1"/>
  <c r="D197" i="2" s="1"/>
  <c r="D198" i="2" s="1"/>
  <c r="D199" i="2" s="1"/>
  <c r="D200" i="2" s="1"/>
  <c r="D201" i="2" s="1"/>
  <c r="D181" i="2"/>
  <c r="D182" i="2" s="1"/>
  <c r="D183" i="2" s="1"/>
  <c r="D184" i="2" s="1"/>
  <c r="D185" i="2" s="1"/>
  <c r="D186" i="2" s="1"/>
  <c r="D187" i="2" s="1"/>
  <c r="D188" i="2" s="1"/>
  <c r="D189" i="2" s="1"/>
  <c r="D190" i="2" s="1"/>
  <c r="D171" i="2"/>
  <c r="D172" i="2" s="1"/>
  <c r="D173" i="2" s="1"/>
  <c r="D174" i="2" s="1"/>
  <c r="D175" i="2" s="1"/>
  <c r="D176" i="2" s="1"/>
  <c r="D177" i="2" s="1"/>
  <c r="D178" i="2" s="1"/>
  <c r="D159" i="2"/>
  <c r="D160" i="2" s="1"/>
  <c r="D161" i="2" s="1"/>
  <c r="D162" i="2" s="1"/>
  <c r="D163" i="2" s="1"/>
  <c r="D164" i="2" s="1"/>
  <c r="D165" i="2" s="1"/>
  <c r="D166" i="2" s="1"/>
  <c r="D167" i="2" s="1"/>
  <c r="D168" i="2" s="1"/>
  <c r="D148" i="2"/>
  <c r="D149" i="2" s="1"/>
  <c r="D150" i="2" s="1"/>
  <c r="D151" i="2" s="1"/>
  <c r="D152" i="2" s="1"/>
  <c r="D153" i="2" s="1"/>
  <c r="D154" i="2" s="1"/>
  <c r="D155" i="2" s="1"/>
  <c r="D156" i="2" s="1"/>
  <c r="D157" i="2" s="1"/>
  <c r="D137" i="2"/>
  <c r="D138" i="2" s="1"/>
  <c r="D139" i="2" s="1"/>
  <c r="D140" i="2" s="1"/>
  <c r="D141" i="2" s="1"/>
  <c r="D142" i="2" s="1"/>
  <c r="D143" i="2" s="1"/>
  <c r="D144" i="2" s="1"/>
  <c r="D145" i="2" s="1"/>
  <c r="D146" i="2" s="1"/>
  <c r="D126" i="2"/>
  <c r="D127" i="2" s="1"/>
  <c r="D128" i="2" s="1"/>
  <c r="D129" i="2" s="1"/>
  <c r="D130" i="2" s="1"/>
  <c r="D131" i="2" s="1"/>
  <c r="D132" i="2" s="1"/>
  <c r="D133" i="2" s="1"/>
  <c r="D134" i="2" s="1"/>
  <c r="D135" i="2" s="1"/>
  <c r="D61" i="2"/>
  <c r="D62" i="2" s="1"/>
  <c r="D63" i="2" s="1"/>
  <c r="D64" i="2" s="1"/>
  <c r="D65" i="2" s="1"/>
  <c r="D66" i="2" s="1"/>
  <c r="D67" i="2" s="1"/>
  <c r="D68" i="2" s="1"/>
  <c r="D71" i="2"/>
  <c r="D72" i="2" s="1"/>
  <c r="D73" i="2" s="1"/>
  <c r="D74" i="2" s="1"/>
  <c r="D75" i="2" s="1"/>
  <c r="D76" i="2" s="1"/>
  <c r="D77" i="2" s="1"/>
  <c r="D78" i="2" s="1"/>
  <c r="D79" i="2" s="1"/>
  <c r="D80" i="2" s="1"/>
  <c r="D82" i="2"/>
  <c r="D83" i="2" s="1"/>
  <c r="D84" i="2" s="1"/>
  <c r="D85" i="2" s="1"/>
  <c r="D86" i="2" s="1"/>
  <c r="D87" i="2" s="1"/>
  <c r="D88" i="2" s="1"/>
  <c r="D89" i="2" s="1"/>
  <c r="D90" i="2" s="1"/>
  <c r="D91" i="2" s="1"/>
  <c r="D93" i="2"/>
  <c r="D94" i="2" s="1"/>
  <c r="D95" i="2" s="1"/>
  <c r="D96" i="2" s="1"/>
  <c r="D97" i="2" s="1"/>
  <c r="D98" i="2" s="1"/>
  <c r="D99" i="2" s="1"/>
  <c r="D100" i="2" s="1"/>
  <c r="D101" i="2" s="1"/>
  <c r="D102" i="2" s="1"/>
  <c r="D104" i="2"/>
  <c r="D105" i="2" s="1"/>
  <c r="D106" i="2" s="1"/>
  <c r="D107" i="2" s="1"/>
  <c r="D108" i="2" s="1"/>
  <c r="D109" i="2" s="1"/>
  <c r="D110" i="2" s="1"/>
  <c r="D111" i="2" s="1"/>
  <c r="D112" i="2" s="1"/>
  <c r="D113" i="2" s="1"/>
  <c r="D49" i="2"/>
  <c r="D50" i="2" s="1"/>
  <c r="D51" i="2" s="1"/>
  <c r="D52" i="2" s="1"/>
  <c r="D53" i="2" s="1"/>
  <c r="D54" i="2" s="1"/>
  <c r="D55" i="2" s="1"/>
  <c r="D56" i="2" s="1"/>
  <c r="D57" i="2" s="1"/>
  <c r="D58" i="2" s="1"/>
  <c r="D38" i="2"/>
  <c r="D39" i="2" s="1"/>
  <c r="D40" i="2" s="1"/>
  <c r="D41" i="2" s="1"/>
  <c r="D42" i="2" s="1"/>
  <c r="D43" i="2" s="1"/>
  <c r="D44" i="2" s="1"/>
  <c r="D45" i="2" s="1"/>
  <c r="D46" i="2" s="1"/>
  <c r="D47" i="2" s="1"/>
  <c r="D27" i="2"/>
  <c r="D28" i="2" s="1"/>
  <c r="D29" i="2" s="1"/>
  <c r="D30" i="2" s="1"/>
  <c r="D31" i="2" s="1"/>
  <c r="D32" i="2" s="1"/>
  <c r="D33" i="2" s="1"/>
  <c r="D34" i="2" s="1"/>
  <c r="D35" i="2" s="1"/>
  <c r="D36" i="2" s="1"/>
  <c r="D16" i="2"/>
  <c r="D17" i="2" s="1"/>
  <c r="D18" i="2" s="1"/>
  <c r="D19" i="2" s="1"/>
  <c r="D20" i="2" s="1"/>
  <c r="D21" i="2" s="1"/>
  <c r="D22" i="2" s="1"/>
  <c r="D23" i="2" s="1"/>
  <c r="D24" i="2" s="1"/>
  <c r="D25" i="2" s="1"/>
  <c r="B151" i="1" l="1"/>
  <c r="D149" i="1"/>
  <c r="G149" i="1" s="1"/>
  <c r="B152" i="1" l="1"/>
  <c r="G152" i="1" s="1"/>
  <c r="G151" i="1"/>
  <c r="B154" i="1"/>
  <c r="B153" i="1" l="1"/>
  <c r="G153" i="1" s="1"/>
  <c r="B155" i="1"/>
  <c r="G154" i="1"/>
  <c r="D137" i="1"/>
  <c r="G137" i="1" s="1"/>
  <c r="D127" i="1"/>
  <c r="G127" i="1" s="1"/>
  <c r="D116" i="1"/>
  <c r="G116" i="1" s="1"/>
  <c r="D106" i="1"/>
  <c r="G106" i="1" s="1"/>
  <c r="D95" i="1"/>
  <c r="G95" i="1" s="1"/>
  <c r="D82" i="1"/>
  <c r="G82" i="1" s="1"/>
  <c r="D70" i="1"/>
  <c r="G70" i="1" s="1"/>
  <c r="D59" i="1"/>
  <c r="G59" i="1" s="1"/>
  <c r="D47" i="1"/>
  <c r="G47" i="1" s="1"/>
  <c r="D36" i="1"/>
  <c r="G36" i="1" s="1"/>
  <c r="D22" i="1"/>
  <c r="G22" i="1" s="1"/>
  <c r="D12" i="1"/>
  <c r="G12" i="1" s="1"/>
  <c r="D4" i="1"/>
  <c r="G4" i="1" s="1"/>
  <c r="B156" i="1" l="1"/>
  <c r="G155" i="1"/>
  <c r="B118" i="1"/>
  <c r="B14" i="1"/>
  <c r="G14" i="1" s="1"/>
  <c r="D6" i="2"/>
  <c r="I3" i="2"/>
  <c r="B6" i="1"/>
  <c r="G6" i="1" s="1"/>
  <c r="B157" i="1" l="1"/>
  <c r="G157" i="1" s="1"/>
  <c r="G156" i="1"/>
  <c r="B158" i="1"/>
  <c r="B15" i="1"/>
  <c r="G15" i="1" s="1"/>
  <c r="B7" i="1"/>
  <c r="B8" i="1" s="1"/>
  <c r="B9" i="1" s="1"/>
  <c r="B10" i="1" s="1"/>
  <c r="B11" i="1" s="1"/>
  <c r="B119" i="1"/>
  <c r="G119" i="1" s="1"/>
  <c r="B24" i="1"/>
  <c r="G24" i="1" s="1"/>
  <c r="B72" i="1"/>
  <c r="G72" i="1" s="1"/>
  <c r="B97" i="1"/>
  <c r="G97" i="1" s="1"/>
  <c r="B108" i="1"/>
  <c r="G108" i="1" s="1"/>
  <c r="B139" i="1"/>
  <c r="G139" i="1" s="1"/>
  <c r="D7" i="2"/>
  <c r="B159" i="1" l="1"/>
  <c r="G158" i="1"/>
  <c r="B16" i="1"/>
  <c r="G16" i="1" s="1"/>
  <c r="B109" i="1"/>
  <c r="G109" i="1" s="1"/>
  <c r="B120" i="1"/>
  <c r="B140" i="1"/>
  <c r="G140" i="1" s="1"/>
  <c r="B98" i="1"/>
  <c r="B25" i="1"/>
  <c r="G25" i="1" s="1"/>
  <c r="B73" i="1"/>
  <c r="G73" i="1" s="1"/>
  <c r="B49" i="1"/>
  <c r="D8" i="2"/>
  <c r="B17" i="1" l="1"/>
  <c r="G17" i="1" s="1"/>
  <c r="B50" i="1"/>
  <c r="G50" i="1" s="1"/>
  <c r="G49" i="1"/>
  <c r="B99" i="1"/>
  <c r="G99" i="1" s="1"/>
  <c r="G98" i="1"/>
  <c r="B121" i="1"/>
  <c r="G121" i="1" s="1"/>
  <c r="G120" i="1"/>
  <c r="B160" i="1"/>
  <c r="G159" i="1"/>
  <c r="B110" i="1"/>
  <c r="G110" i="1" s="1"/>
  <c r="B141" i="1"/>
  <c r="B74" i="1"/>
  <c r="G74" i="1" s="1"/>
  <c r="B18" i="1"/>
  <c r="G18" i="1" s="1"/>
  <c r="B26" i="1"/>
  <c r="G26" i="1" s="1"/>
  <c r="B84" i="1"/>
  <c r="B85" i="1" s="1"/>
  <c r="G85" i="1" s="1"/>
  <c r="D9" i="2"/>
  <c r="B142" i="1" l="1"/>
  <c r="G141" i="1"/>
  <c r="G160" i="1"/>
  <c r="B51" i="1"/>
  <c r="B122" i="1"/>
  <c r="B100" i="1"/>
  <c r="B111" i="1"/>
  <c r="G111" i="1" s="1"/>
  <c r="B86" i="1"/>
  <c r="B61" i="1"/>
  <c r="B27" i="1"/>
  <c r="G27" i="1" s="1"/>
  <c r="B19" i="1"/>
  <c r="G19" i="1" s="1"/>
  <c r="B75" i="1"/>
  <c r="G75" i="1" s="1"/>
  <c r="D10" i="2"/>
  <c r="G142" i="1" l="1"/>
  <c r="B143" i="1"/>
  <c r="B87" i="1"/>
  <c r="G86" i="1"/>
  <c r="G100" i="1"/>
  <c r="B101" i="1"/>
  <c r="B163" i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G161" i="1"/>
  <c r="B123" i="1"/>
  <c r="B124" i="1" s="1"/>
  <c r="B125" i="1" s="1"/>
  <c r="B126" i="1" s="1"/>
  <c r="G122" i="1"/>
  <c r="B62" i="1"/>
  <c r="G62" i="1" s="1"/>
  <c r="B76" i="1"/>
  <c r="B20" i="1"/>
  <c r="B28" i="1"/>
  <c r="G28" i="1" s="1"/>
  <c r="D11" i="2"/>
  <c r="G143" i="1" l="1"/>
  <c r="B144" i="1"/>
  <c r="B145" i="1" s="1"/>
  <c r="B146" i="1" s="1"/>
  <c r="B147" i="1" s="1"/>
  <c r="B148" i="1" s="1"/>
  <c r="B88" i="1"/>
  <c r="G87" i="1"/>
  <c r="B77" i="1"/>
  <c r="G76" i="1"/>
  <c r="B63" i="1"/>
  <c r="G63" i="1" s="1"/>
  <c r="B102" i="1"/>
  <c r="B103" i="1" s="1"/>
  <c r="B104" i="1" s="1"/>
  <c r="B105" i="1" s="1"/>
  <c r="G101" i="1"/>
  <c r="B29" i="1"/>
  <c r="G29" i="1" s="1"/>
  <c r="B21" i="1"/>
  <c r="D12" i="2"/>
  <c r="D13" i="2" s="1"/>
  <c r="B78" i="1" l="1"/>
  <c r="B79" i="1" s="1"/>
  <c r="B80" i="1" s="1"/>
  <c r="B81" i="1" s="1"/>
  <c r="G77" i="1"/>
  <c r="B89" i="1"/>
  <c r="G88" i="1"/>
  <c r="B64" i="1"/>
  <c r="G64" i="1" s="1"/>
  <c r="B30" i="1"/>
  <c r="G30" i="1" s="1"/>
  <c r="B129" i="1"/>
  <c r="G129" i="1" s="1"/>
  <c r="B90" i="1" l="1"/>
  <c r="G89" i="1"/>
  <c r="B65" i="1"/>
  <c r="B66" i="1" s="1"/>
  <c r="B130" i="1"/>
  <c r="G130" i="1" s="1"/>
  <c r="B38" i="1"/>
  <c r="G38" i="1" s="1"/>
  <c r="B91" i="1" l="1"/>
  <c r="G90" i="1"/>
  <c r="B67" i="1"/>
  <c r="B68" i="1" s="1"/>
  <c r="B69" i="1" s="1"/>
  <c r="B39" i="1"/>
  <c r="G39" i="1" s="1"/>
  <c r="B131" i="1"/>
  <c r="G131" i="1" s="1"/>
  <c r="B92" i="1" l="1"/>
  <c r="B93" i="1" s="1"/>
  <c r="B94" i="1" s="1"/>
  <c r="G91" i="1"/>
  <c r="B132" i="1"/>
  <c r="B40" i="1"/>
  <c r="G40" i="1" s="1"/>
  <c r="B133" i="1" l="1"/>
  <c r="G132" i="1"/>
  <c r="B41" i="1"/>
  <c r="B134" i="1" l="1"/>
  <c r="B135" i="1" s="1"/>
  <c r="B136" i="1" s="1"/>
  <c r="G133" i="1"/>
</calcChain>
</file>

<file path=xl/sharedStrings.xml><?xml version="1.0" encoding="utf-8"?>
<sst xmlns="http://schemas.openxmlformats.org/spreadsheetml/2006/main" count="457" uniqueCount="181">
  <si>
    <t>Part A</t>
    <phoneticPr fontId="1" type="noConversion"/>
  </si>
  <si>
    <t>Part B</t>
    <phoneticPr fontId="1" type="noConversion"/>
  </si>
  <si>
    <t>Part A</t>
  </si>
  <si>
    <t>Appendix B: List of Supporting Documents</t>
  </si>
  <si>
    <t>Section</t>
    <phoneticPr fontId="1" type="noConversion"/>
  </si>
  <si>
    <t>Section</t>
    <phoneticPr fontId="1" type="noConversion"/>
  </si>
  <si>
    <t>SubSection</t>
    <phoneticPr fontId="1" type="noConversion"/>
  </si>
  <si>
    <t>Auto Numbering System</t>
    <phoneticPr fontId="1" type="noConversion"/>
  </si>
  <si>
    <t>1. Policy</t>
    <phoneticPr fontId="1" type="noConversion"/>
  </si>
  <si>
    <t>2. Organization</t>
    <phoneticPr fontId="1" type="noConversion"/>
  </si>
  <si>
    <t>3. Training</t>
    <phoneticPr fontId="1" type="noConversion"/>
  </si>
  <si>
    <t>4. Safety rules</t>
    <phoneticPr fontId="1" type="noConversion"/>
  </si>
  <si>
    <t>EV. Reference</t>
    <phoneticPr fontId="1" type="noConversion"/>
  </si>
  <si>
    <t>Counter</t>
  </si>
  <si>
    <t>Note</t>
    <phoneticPr fontId="1" type="noConversion"/>
  </si>
  <si>
    <t>Safety Induction Training record</t>
  </si>
  <si>
    <t>Tool Box Talk record</t>
  </si>
  <si>
    <t>Training effectiveness assessment</t>
  </si>
  <si>
    <t>Warning memos on unsafe findings</t>
  </si>
  <si>
    <t>Pre-work briefing on MS</t>
    <phoneticPr fontId="1" type="noConversion"/>
  </si>
  <si>
    <t>Competent persons- elect, signaler, rigger, FA</t>
    <phoneticPr fontId="1" type="noConversion"/>
  </si>
  <si>
    <t>Competent persons- scaffold and operators</t>
    <phoneticPr fontId="1" type="noConversion"/>
  </si>
  <si>
    <t>5. Programme for inspection</t>
    <phoneticPr fontId="1" type="noConversion"/>
  </si>
  <si>
    <t>Weekly Inspection Checklist</t>
  </si>
  <si>
    <t>Warning Notices to subcontractors</t>
  </si>
  <si>
    <t>6.PPE</t>
    <phoneticPr fontId="1" type="noConversion"/>
  </si>
  <si>
    <t>List of acceptable PPE with reference standards</t>
  </si>
  <si>
    <t>PPE Inspection Record</t>
  </si>
  <si>
    <t>Stock of PPE Record</t>
  </si>
  <si>
    <t>7. Accident/Incident Investigation</t>
    <phoneticPr fontId="1" type="noConversion"/>
  </si>
  <si>
    <t>Procedure / checklist for accident investiagtion</t>
  </si>
  <si>
    <t>Accident Statistics</t>
  </si>
  <si>
    <t>Accident Report</t>
  </si>
  <si>
    <t>Form 2A/B</t>
  </si>
  <si>
    <t>Preventive action inplementation records</t>
    <phoneticPr fontId="1" type="noConversion"/>
  </si>
  <si>
    <t>8. Emergency Preparedness</t>
    <phoneticPr fontId="1" type="noConversion"/>
  </si>
  <si>
    <t>List of foreseeable emergency situations</t>
  </si>
  <si>
    <t>Procedure for handling emergency situations</t>
  </si>
  <si>
    <t>List of emergency equiment to be maintained</t>
  </si>
  <si>
    <t>Fire Escape Route Plans</t>
  </si>
  <si>
    <t>Emergency Team Members List</t>
  </si>
  <si>
    <t>First Aid Equipment &amp; Provision Checklist</t>
  </si>
  <si>
    <t>Drill Programme and Drill Report</t>
    <phoneticPr fontId="1" type="noConversion"/>
  </si>
  <si>
    <t>9. Control of Sub-contractor</t>
    <phoneticPr fontId="1" type="noConversion"/>
  </si>
  <si>
    <t xml:space="preserve">Safety clauses in subcontract </t>
    <phoneticPr fontId="1" type="noConversion"/>
  </si>
  <si>
    <t xml:space="preserve">Safety information  of tenderers </t>
    <phoneticPr fontId="1" type="noConversion"/>
  </si>
  <si>
    <t>Kick off meeting with subcontractors</t>
    <phoneticPr fontId="1" type="noConversion"/>
  </si>
  <si>
    <t>Evaluation of Safety Performance</t>
    <phoneticPr fontId="1" type="noConversion"/>
  </si>
  <si>
    <t>Formation, terms of reference</t>
  </si>
  <si>
    <t>Action records as per the decision of committee</t>
    <phoneticPr fontId="1" type="noConversion"/>
  </si>
  <si>
    <t>10. Safety Committee</t>
    <phoneticPr fontId="1" type="noConversion"/>
  </si>
  <si>
    <t>11.  Job Hazard Analysis</t>
    <phoneticPr fontId="1" type="noConversion"/>
  </si>
  <si>
    <t>RA for lifitng</t>
    <phoneticPr fontId="1" type="noConversion"/>
  </si>
  <si>
    <t>Record of RA training</t>
    <phoneticPr fontId="1" type="noConversion"/>
  </si>
  <si>
    <t>12. Safety Promotion</t>
    <phoneticPr fontId="1" type="noConversion"/>
  </si>
  <si>
    <t>safety and health publications or news letter</t>
  </si>
  <si>
    <t>Procedure for safety promotion</t>
    <phoneticPr fontId="1" type="noConversion"/>
  </si>
  <si>
    <t>13.Safety Procedures, MS and PTW</t>
    <phoneticPr fontId="1" type="noConversion"/>
  </si>
  <si>
    <t>Method statement</t>
  </si>
  <si>
    <t>Procedure for preparing method statement</t>
    <phoneticPr fontId="1" type="noConversion"/>
  </si>
  <si>
    <t>PTW</t>
    <phoneticPr fontId="1" type="noConversion"/>
  </si>
  <si>
    <t>Hot Work permit</t>
    <phoneticPr fontId="1" type="noConversion"/>
  </si>
  <si>
    <t>14.Health Assurance Programme</t>
    <phoneticPr fontId="1" type="noConversion"/>
  </si>
  <si>
    <t>Counter</t>
    <phoneticPr fontId="1" type="noConversion"/>
  </si>
  <si>
    <t>Initial hazard survey record</t>
    <phoneticPr fontId="1" type="noConversion"/>
  </si>
  <si>
    <t>Risk assessment on the hazard</t>
  </si>
  <si>
    <t>Risk assessment training for workers</t>
  </si>
  <si>
    <t>Safety rules of the hazard</t>
  </si>
  <si>
    <t>Statutory certificates of the plant/eqpt</t>
  </si>
  <si>
    <t>Routine inspection/ maintenance record</t>
  </si>
  <si>
    <t>Identification of relevant COP and rules</t>
    <phoneticPr fontId="1" type="noConversion"/>
  </si>
  <si>
    <t>Statutory certificates of operator/ CP</t>
    <phoneticPr fontId="1" type="noConversion"/>
  </si>
  <si>
    <t xml:space="preserve"> Housekeeping &amp; Cleanliness </t>
  </si>
  <si>
    <t xml:space="preserve"> Means of access and egress</t>
  </si>
  <si>
    <t>Fire Safety</t>
  </si>
  <si>
    <t xml:space="preserve"> Use of Electricity</t>
  </si>
  <si>
    <t xml:space="preserve"> Lighting, ventilation and wel</t>
  </si>
  <si>
    <t xml:space="preserve"> OSH Requirements</t>
  </si>
  <si>
    <t xml:space="preserve"> Cranes</t>
  </si>
  <si>
    <t xml:space="preserve"> Lifting appliances</t>
  </si>
  <si>
    <t xml:space="preserve">  Machinery and Equipment </t>
  </si>
  <si>
    <t xml:space="preserve"> Material Hoists</t>
  </si>
  <si>
    <t xml:space="preserve"> Builder’s lift and suspended working platform</t>
  </si>
  <si>
    <t xml:space="preserve"> Fork Lift Trucks and other load shifting machines</t>
  </si>
  <si>
    <t xml:space="preserve"> Woodworking Machinery</t>
  </si>
  <si>
    <t xml:space="preserve">  Abrasive wheels and cutters</t>
  </si>
  <si>
    <t xml:space="preserve">  Air compressors and receiver</t>
  </si>
  <si>
    <t xml:space="preserve">  Power and non-power hand tools</t>
  </si>
  <si>
    <t xml:space="preserve">  Stacking of materials</t>
  </si>
  <si>
    <t xml:space="preserve">  Flammable liquid</t>
  </si>
  <si>
    <t xml:space="preserve">  Compressed gases and LPG</t>
  </si>
  <si>
    <t xml:space="preserve">  Substances hazardous to health</t>
  </si>
  <si>
    <t xml:space="preserve">  Working at height</t>
  </si>
  <si>
    <t xml:space="preserve">  Scaffolds (bamboo and metal)</t>
  </si>
  <si>
    <t xml:space="preserve">  Falling Objects</t>
  </si>
  <si>
    <t xml:space="preserve">  Use of ladder</t>
  </si>
  <si>
    <t xml:space="preserve">  Excavation</t>
  </si>
  <si>
    <t xml:space="preserve">  Confined Space</t>
  </si>
  <si>
    <t xml:space="preserve">  Work over or near water</t>
  </si>
  <si>
    <t xml:space="preserve">  Work adjacent to the public</t>
  </si>
  <si>
    <t xml:space="preserve">  Electric Arc Welding</t>
  </si>
  <si>
    <t xml:space="preserve">  Gas welding and flame cutting</t>
  </si>
  <si>
    <t xml:space="preserve">  Site traffic and transport</t>
  </si>
  <si>
    <t xml:space="preserve">  Demolition Works</t>
  </si>
  <si>
    <t xml:space="preserve">  Tunneling</t>
  </si>
  <si>
    <t xml:space="preserve">   Others</t>
  </si>
  <si>
    <t>Output</t>
    <phoneticPr fontId="1" type="noConversion"/>
  </si>
  <si>
    <t>Subject/ Remarks</t>
    <phoneticPr fontId="1" type="noConversion"/>
  </si>
  <si>
    <t>Appointment of Safety Officers</t>
    <phoneticPr fontId="1" type="noConversion"/>
  </si>
  <si>
    <t>Appointment/cert. of First Aider</t>
    <phoneticPr fontId="1" type="noConversion"/>
  </si>
  <si>
    <t>Safety Organizational chart</t>
    <phoneticPr fontId="1" type="noConversion"/>
  </si>
  <si>
    <t>Accident reporting flow chart</t>
    <phoneticPr fontId="1" type="noConversion"/>
  </si>
  <si>
    <t>Root cause Analysis</t>
    <phoneticPr fontId="1" type="noConversion"/>
  </si>
  <si>
    <t>Controlling actions on poor safety performance</t>
    <phoneticPr fontId="1" type="noConversion"/>
  </si>
  <si>
    <t>Appointment of members/ ORG CHART</t>
    <phoneticPr fontId="1" type="noConversion"/>
  </si>
  <si>
    <t>Company SO Registration letter &amp; appointment</t>
    <phoneticPr fontId="1" type="noConversion"/>
  </si>
  <si>
    <t>Site Safety Org Chart</t>
    <phoneticPr fontId="1" type="noConversion"/>
  </si>
  <si>
    <t>Register of competent personnel</t>
  </si>
  <si>
    <t>Identification of Training needs - company</t>
    <phoneticPr fontId="1" type="noConversion"/>
  </si>
  <si>
    <t>Safety training record - company</t>
    <phoneticPr fontId="1" type="noConversion"/>
  </si>
  <si>
    <t>Training Programme - company</t>
    <phoneticPr fontId="1" type="noConversion"/>
  </si>
  <si>
    <t>Monthly Training Programme - site</t>
    <phoneticPr fontId="1" type="noConversion"/>
  </si>
  <si>
    <t>Specific Safety Rules for specific process</t>
  </si>
  <si>
    <t>General Inhouse Health and Safety Rules</t>
  </si>
  <si>
    <t>Identification of hazardous activities requiring safety rules - company</t>
    <phoneticPr fontId="1" type="noConversion"/>
  </si>
  <si>
    <t>Identification of hazardous activities requiring safety rules - site</t>
    <phoneticPr fontId="1" type="noConversion"/>
  </si>
  <si>
    <t>Specific Inspection Checklists</t>
  </si>
  <si>
    <t>Form 3A</t>
    <phoneticPr fontId="1" type="noConversion"/>
  </si>
  <si>
    <t>Sporadic inspection record by HO staff</t>
    <phoneticPr fontId="1" type="noConversion"/>
  </si>
  <si>
    <t>PPE policy and rules</t>
    <phoneticPr fontId="1" type="noConversion"/>
  </si>
  <si>
    <t>Emergency procedure training record</t>
    <phoneticPr fontId="1" type="noConversion"/>
  </si>
  <si>
    <t>Drill Programme and Drill Report</t>
  </si>
  <si>
    <t>Procedure for drafting Risk assessment</t>
    <phoneticPr fontId="1" type="noConversion"/>
  </si>
  <si>
    <t>RA of key operations</t>
    <phoneticPr fontId="1" type="noConversion"/>
  </si>
  <si>
    <t>RA summary</t>
    <phoneticPr fontId="1" type="noConversion"/>
  </si>
  <si>
    <t>safety awards to workers</t>
  </si>
  <si>
    <t>Inter site safety competition / annual ward</t>
    <phoneticPr fontId="1" type="noConversion"/>
  </si>
  <si>
    <t>safety awards to subcontractors (if any)</t>
  </si>
  <si>
    <t xml:space="preserve">Procedure for health risk assessment </t>
    <phoneticPr fontId="1" type="noConversion"/>
  </si>
  <si>
    <t>Identification of health hazardous substance</t>
    <phoneticPr fontId="1" type="noConversion"/>
  </si>
  <si>
    <t xml:space="preserve">Health risk assessment </t>
    <phoneticPr fontId="1" type="noConversion"/>
  </si>
  <si>
    <t>MSDS</t>
    <phoneticPr fontId="1" type="noConversion"/>
  </si>
  <si>
    <t>Implementation and training records</t>
  </si>
  <si>
    <t>MH assessment</t>
  </si>
  <si>
    <t>Noise assessment record</t>
  </si>
  <si>
    <t>Heat / cold Stress Assessment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</si>
  <si>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</si>
  <si>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</si>
  <si>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</si>
  <si>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This Audit</t>
    <phoneticPr fontId="1" type="noConversion"/>
  </si>
  <si>
    <t>Safety Policy statement</t>
  </si>
  <si>
    <t>Safety Policy statement Chinese</t>
    <phoneticPr fontId="1" type="noConversion"/>
  </si>
  <si>
    <t>Company Safety Plan (soft copy)</t>
    <phoneticPr fontId="1" type="noConversion"/>
  </si>
  <si>
    <t>15. Process control</t>
    <phoneticPr fontId="1" type="noConversion"/>
  </si>
  <si>
    <t>Form 1,3,5 of mobile crane</t>
    <phoneticPr fontId="1" type="noConversion"/>
  </si>
  <si>
    <t>Form 1,2,3,5 of Tower crane</t>
    <phoneticPr fontId="1" type="noConversion"/>
  </si>
  <si>
    <t>TC CPI report</t>
    <phoneticPr fontId="1" type="noConversion"/>
  </si>
  <si>
    <t>TC CP list</t>
    <phoneticPr fontId="1" type="noConversion"/>
  </si>
  <si>
    <t>Scaffold form 5</t>
    <phoneticPr fontId="1" type="noConversion"/>
  </si>
  <si>
    <t>For 6,7 og LG.</t>
    <phoneticPr fontId="1" type="noConversion"/>
  </si>
  <si>
    <t>Passenger lift test certificates</t>
    <phoneticPr fontId="1" type="noConversion"/>
  </si>
  <si>
    <t>Plant operator certificates</t>
    <phoneticPr fontId="1" type="noConversion"/>
  </si>
  <si>
    <t>TC operator certificates</t>
    <phoneticPr fontId="1" type="noConversion"/>
  </si>
  <si>
    <t>Scaffold CP</t>
    <phoneticPr fontId="1" type="noConversion"/>
  </si>
  <si>
    <t>Minutes of  Safety Management Committee Meeting</t>
  </si>
  <si>
    <t>Company standard safety checklist</t>
  </si>
  <si>
    <t>Emergency Flow Chart</t>
  </si>
  <si>
    <t>Tenderer assessment form.</t>
  </si>
  <si>
    <t>Company safety posters and banners</t>
  </si>
  <si>
    <t>Records of safety campaigns</t>
  </si>
  <si>
    <t xml:space="preserve">safety awards to subcontractors </t>
  </si>
  <si>
    <t xml:space="preserve">Specific safety rule for TC operation </t>
  </si>
  <si>
    <t>Site inspection analysis</t>
  </si>
  <si>
    <t>RA for Lifting by TC</t>
  </si>
  <si>
    <t>Site Appointment of CPs</t>
    <phoneticPr fontId="1" type="noConversion"/>
  </si>
  <si>
    <t>SITE SAFETY TRAINING PLAN</t>
    <phoneticPr fontId="1" type="noConversion"/>
  </si>
  <si>
    <t>Safety News</t>
    <phoneticPr fontId="1" type="noConversion"/>
  </si>
  <si>
    <t>Specific training record Elv platform</t>
    <phoneticPr fontId="1" type="noConversion"/>
  </si>
  <si>
    <t>Site Inspection Checklist and records</t>
  </si>
  <si>
    <t>PPE Issue Record</t>
    <phoneticPr fontId="1" type="noConversion"/>
  </si>
  <si>
    <t>Doc. Title Reference [add more as required]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</si>
</sst>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2"/>
      <color theme="1"/>
      <name val="新細明體"/>
      <family val="2"/>
      <scheme val="minor"/>
    </font>
    <font>
      <b/>
      <sz val="14"/>
      <color theme="1"/>
      <name val="新細明體"/>
      <family val="2"/>
      <scheme val="minor"/>
    </font>
    <font>
      <b/>
      <sz val="12"/>
      <color theme="0"/>
      <name val="新細明體"/>
      <family val="1"/>
      <charset val="136"/>
      <scheme val="minor"/>
    </font>
    <font>
      <sz val="12"/>
      <color theme="1"/>
      <name val="Times New Roman"/>
      <family val="1"/>
    </font>
    <font>
      <sz val="10"/>
      <color theme="1"/>
      <name val="新細明體"/>
      <family val="1"/>
      <charset val="136"/>
      <scheme val="minor"/>
    </font>
    <font>
      <b/>
      <sz val="10"/>
      <color theme="1"/>
      <name val="新細明體"/>
      <family val="1"/>
      <charset val="136"/>
      <scheme val="minor"/>
    </font>
    <font>
      <sz val="10"/>
      <name val="新細明體"/>
      <family val="1"/>
      <charset val="136"/>
      <scheme val="minor"/>
    </font>
    <font>
      <b/>
      <sz val="10"/>
      <color rgb="FFFF0000"/>
      <name val="新細明體"/>
      <family val="1"/>
      <charset val="136"/>
      <scheme val="minor"/>
    </font>
    <font>
      <b/>
      <sz val="12"/>
      <color rgb="FFFF0000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b/>
      <sz val="12"/>
      <color theme="1"/>
      <name val="Times New Roman"/>
      <family val="1"/>
    </font>
    <font>
      <b/>
      <sz val="12"/>
      <color theme="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6" borderId="0" xfId="0" applyFill="1">
      <alignment vertical="center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0" fontId="5" fillId="8" borderId="2" xfId="0" applyFont="1" applyFill="1" applyBorder="1" applyAlignment="1">
      <alignment vertical="center"/>
    </xf>
    <xf numFmtId="0" fontId="5" fillId="8" borderId="3" xfId="0" applyFont="1" applyFill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top"/>
    </xf>
    <xf numFmtId="0" fontId="0" fillId="0" borderId="1" xfId="0" applyBorder="1">
      <alignment vertical="center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9" fillId="9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10" borderId="1" xfId="0" applyFill="1" applyBorder="1">
      <alignment vertical="center"/>
    </xf>
    <xf numFmtId="0" fontId="2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left" vertical="center"/>
    </xf>
    <xf numFmtId="0" fontId="3" fillId="6" borderId="1" xfId="0" applyFont="1" applyFill="1" applyBorder="1">
      <alignment vertical="center"/>
    </xf>
    <xf numFmtId="0" fontId="2" fillId="0" borderId="1" xfId="0" applyFont="1" applyBorder="1">
      <alignment vertical="center"/>
    </xf>
    <xf numFmtId="0" fontId="4" fillId="5" borderId="1" xfId="0" applyFont="1" applyFill="1" applyBorder="1">
      <alignment vertical="center"/>
    </xf>
    <xf numFmtId="0" fontId="6" fillId="0" borderId="0" xfId="0" applyFont="1" applyBorder="1">
      <alignment vertical="center"/>
    </xf>
    <xf numFmtId="0" fontId="10" fillId="9" borderId="1" xfId="0" applyFont="1" applyFill="1" applyBorder="1" applyAlignment="1">
      <alignment horizontal="left" vertical="top" wrapText="1"/>
    </xf>
    <xf numFmtId="0" fontId="11" fillId="0" borderId="0" xfId="0" applyFont="1">
      <alignment vertical="center"/>
    </xf>
    <xf numFmtId="0" fontId="10" fillId="7" borderId="1" xfId="0" applyFont="1" applyFill="1" applyBorder="1" applyAlignment="1">
      <alignment horizontal="left" vertical="top" wrapText="1"/>
    </xf>
    <xf numFmtId="0" fontId="12" fillId="7" borderId="1" xfId="0" applyFon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13" fillId="4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0" fontId="14" fillId="8" borderId="4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</cellXfs>
  <cellStyles count="1"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4"/>
  <sheetViews>
    <sheetView tabSelected="1" zoomScaleNormal="100" workbookViewId="0">
      <selection activeCell="E10" sqref="E10"/>
    </sheetView>
  </sheetViews>
  <sheetFormatPr defaultRowHeight="16.5" x14ac:dyDescent="0.25"/>
  <cols>
    <col min="1" max="1" width="8.25" style="2" customWidth="1"/>
    <col min="2" max="2" width="8.375" style="1" customWidth="1"/>
    <col min="3" max="3" width="16.875" style="1" customWidth="1"/>
    <col min="4" max="4" width="8.5" style="1" customWidth="1"/>
    <col min="5" max="5" width="43.25" style="42" customWidth="1"/>
    <col min="6" max="6" width="5.375" customWidth="1"/>
    <col min="7" max="7" width="48.125" customWidth="1"/>
    <col min="8" max="8" width="24.5" customWidth="1"/>
  </cols>
  <sheetData>
    <row r="1" spans="1:7" ht="10.5" customHeight="1" x14ac:dyDescent="0.25"/>
    <row r="2" spans="1:7" ht="32.25" customHeight="1" x14ac:dyDescent="0.25">
      <c r="A2" s="39" t="s">
        <v>7</v>
      </c>
      <c r="B2" s="40"/>
      <c r="C2" s="40"/>
      <c r="D2" s="41"/>
      <c r="E2" s="43" t="s">
        <v>180</v>
      </c>
      <c r="G2" s="33" t="s">
        <v>3</v>
      </c>
    </row>
    <row r="3" spans="1:7" x14ac:dyDescent="0.25">
      <c r="A3" s="4" t="s">
        <v>4</v>
      </c>
      <c r="B3" s="3" t="s">
        <v>0</v>
      </c>
      <c r="C3" s="10" t="s">
        <v>14</v>
      </c>
      <c r="D3" s="10" t="s">
        <v>13</v>
      </c>
      <c r="E3" s="44"/>
      <c r="G3" s="32" t="s">
        <v>2</v>
      </c>
    </row>
    <row r="4" spans="1:7" x14ac:dyDescent="0.25">
      <c r="A4" s="13" t="s">
        <v>8</v>
      </c>
      <c r="B4" s="14"/>
      <c r="C4" s="14"/>
      <c r="D4" s="9">
        <f>MAX(D5:D11)</f>
        <v>2</v>
      </c>
      <c r="E4" s="45"/>
      <c r="G4" s="15" t="str">
        <f>IF(AND(D4&lt;&gt;"",E4&lt;&gt;""),"EV."&amp;B4&amp;"."&amp;D4&amp;": "&amp;E4,"")</f>
        <v/>
      </c>
    </row>
    <row r="5" spans="1:7" x14ac:dyDescent="0.25">
      <c r="A5" s="4"/>
      <c r="B5" s="5">
        <v>1</v>
      </c>
      <c r="C5" s="11"/>
      <c r="D5" s="11">
        <v>1</v>
      </c>
      <c r="E5" s="44" t="s">
        <v>150</v>
      </c>
      <c r="G5" s="15" t="str">
        <f>IF(AND(D5&lt;&gt;"",E5&lt;&gt;""),"EV."&amp;B5&amp;"."&amp;D5&amp;": "&amp;E5,"")</f>
        <v>EV.1.1: Safety Policy statement</v>
      </c>
    </row>
    <row r="6" spans="1:7" x14ac:dyDescent="0.25">
      <c r="A6" s="4"/>
      <c r="B6" s="5">
        <f t="shared" ref="B6:B11" si="0">B5</f>
        <v>1</v>
      </c>
      <c r="C6" s="11"/>
      <c r="D6" s="11">
        <v>2</v>
      </c>
      <c r="E6" s="19" t="s">
        <v>151</v>
      </c>
      <c r="G6" s="15" t="str">
        <f t="shared" ref="G6:G69" si="1">IF(AND(D6&lt;&gt;"",E6&lt;&gt;""),"EV."&amp;B6&amp;"."&amp;D6&amp;": "&amp;E6,"")</f>
        <v>EV.1.2: Safety Policy statement Chinese</v>
      </c>
    </row>
    <row r="7" spans="1:7" x14ac:dyDescent="0.25">
      <c r="A7" s="4"/>
      <c r="B7" s="5">
        <f t="shared" si="0"/>
        <v>1</v>
      </c>
      <c r="C7" s="11"/>
      <c r="D7" s="11"/>
      <c r="E7" s="19" t="s">
        <v>152</v>
      </c>
      <c r="G7" s="15" t="str">
        <f t="shared" si="1"/>
        <v/>
      </c>
    </row>
    <row r="8" spans="1:7" x14ac:dyDescent="0.25">
      <c r="A8" s="4"/>
      <c r="B8" s="5">
        <f t="shared" si="0"/>
        <v>1</v>
      </c>
      <c r="C8" s="11"/>
      <c r="D8" s="11"/>
      <c r="E8" s="44"/>
      <c r="G8" s="15" t="str">
        <f t="shared" si="1"/>
        <v/>
      </c>
    </row>
    <row r="9" spans="1:7" x14ac:dyDescent="0.25">
      <c r="A9" s="4"/>
      <c r="B9" s="5">
        <f>B8</f>
        <v>1</v>
      </c>
      <c r="C9" s="11"/>
      <c r="D9" s="11"/>
      <c r="E9" s="44"/>
      <c r="G9" s="15" t="str">
        <f t="shared" si="1"/>
        <v/>
      </c>
    </row>
    <row r="10" spans="1:7" x14ac:dyDescent="0.25">
      <c r="A10" s="4"/>
      <c r="B10" s="5">
        <f t="shared" si="0"/>
        <v>1</v>
      </c>
      <c r="C10" s="11"/>
      <c r="D10" s="11"/>
      <c r="E10" s="44"/>
      <c r="G10" s="15" t="str">
        <f t="shared" si="1"/>
        <v/>
      </c>
    </row>
    <row r="11" spans="1:7" x14ac:dyDescent="0.25">
      <c r="A11" s="4"/>
      <c r="B11" s="5">
        <f t="shared" si="0"/>
        <v>1</v>
      </c>
      <c r="C11" s="11"/>
      <c r="D11" s="11"/>
      <c r="E11" s="44"/>
      <c r="G11" s="15" t="str">
        <f t="shared" si="1"/>
        <v/>
      </c>
    </row>
    <row r="12" spans="1:7" x14ac:dyDescent="0.25">
      <c r="A12" s="13" t="s">
        <v>9</v>
      </c>
      <c r="B12" s="14"/>
      <c r="C12" s="14"/>
      <c r="D12" s="9">
        <f>MAX(D13:D21)</f>
        <v>6</v>
      </c>
      <c r="E12" s="46"/>
      <c r="G12" s="15" t="str">
        <f t="shared" si="1"/>
        <v/>
      </c>
    </row>
    <row r="13" spans="1:7" x14ac:dyDescent="0.25">
      <c r="A13" s="4"/>
      <c r="B13" s="5">
        <v>2</v>
      </c>
      <c r="C13" s="11"/>
      <c r="D13" s="11">
        <v>1</v>
      </c>
      <c r="E13" s="19" t="s">
        <v>110</v>
      </c>
      <c r="G13" s="15" t="str">
        <f t="shared" si="1"/>
        <v>EV.2.1: Safety Organizational chart</v>
      </c>
    </row>
    <row r="14" spans="1:7" x14ac:dyDescent="0.25">
      <c r="A14" s="4"/>
      <c r="B14" s="5">
        <f t="shared" ref="B14:B111" si="2">B13</f>
        <v>2</v>
      </c>
      <c r="C14" s="11"/>
      <c r="D14" s="11">
        <v>2</v>
      </c>
      <c r="E14" s="19" t="s">
        <v>115</v>
      </c>
      <c r="G14" s="15" t="str">
        <f t="shared" si="1"/>
        <v>EV.2.2: Company SO Registration letter &amp; appointment</v>
      </c>
    </row>
    <row r="15" spans="1:7" x14ac:dyDescent="0.25">
      <c r="A15" s="4"/>
      <c r="B15" s="5">
        <f t="shared" si="2"/>
        <v>2</v>
      </c>
      <c r="C15" s="11"/>
      <c r="D15" s="11">
        <v>3</v>
      </c>
      <c r="E15" s="19" t="s">
        <v>108</v>
      </c>
      <c r="G15" s="15" t="str">
        <f t="shared" si="1"/>
        <v>EV.2.3: Appointment of Safety Officers</v>
      </c>
    </row>
    <row r="16" spans="1:7" x14ac:dyDescent="0.25">
      <c r="A16" s="4"/>
      <c r="B16" s="5">
        <f t="shared" si="2"/>
        <v>2</v>
      </c>
      <c r="C16" s="11"/>
      <c r="D16" s="11">
        <v>4</v>
      </c>
      <c r="E16" s="19" t="s">
        <v>174</v>
      </c>
      <c r="G16" s="15" t="str">
        <f t="shared" si="1"/>
        <v>EV.2.4: Site Appointment of CPs</v>
      </c>
    </row>
    <row r="17" spans="1:7" x14ac:dyDescent="0.25">
      <c r="A17" s="4"/>
      <c r="B17" s="5">
        <f t="shared" si="2"/>
        <v>2</v>
      </c>
      <c r="C17" s="11"/>
      <c r="D17" s="11">
        <v>5</v>
      </c>
      <c r="E17" s="19" t="s">
        <v>116</v>
      </c>
      <c r="G17" s="15" t="str">
        <f t="shared" si="1"/>
        <v>EV.2.5: Site Safety Org Chart</v>
      </c>
    </row>
    <row r="18" spans="1:7" x14ac:dyDescent="0.25">
      <c r="A18" s="4"/>
      <c r="B18" s="5">
        <f t="shared" si="2"/>
        <v>2</v>
      </c>
      <c r="C18" s="11"/>
      <c r="D18" s="11">
        <v>6</v>
      </c>
      <c r="E18" s="19" t="s">
        <v>117</v>
      </c>
      <c r="G18" s="15" t="str">
        <f t="shared" si="1"/>
        <v>EV.2.6: Register of competent personnel</v>
      </c>
    </row>
    <row r="19" spans="1:7" x14ac:dyDescent="0.25">
      <c r="A19" s="4"/>
      <c r="B19" s="5">
        <f t="shared" si="2"/>
        <v>2</v>
      </c>
      <c r="C19" s="11"/>
      <c r="D19" s="11"/>
      <c r="E19" s="19" t="s">
        <v>109</v>
      </c>
      <c r="G19" s="15" t="str">
        <f t="shared" si="1"/>
        <v/>
      </c>
    </row>
    <row r="20" spans="1:7" x14ac:dyDescent="0.25">
      <c r="A20" s="4"/>
      <c r="B20" s="5">
        <f t="shared" si="2"/>
        <v>2</v>
      </c>
      <c r="C20" s="11"/>
      <c r="D20" s="11"/>
      <c r="E20" s="19"/>
      <c r="G20" s="15" t="str">
        <f t="shared" si="1"/>
        <v/>
      </c>
    </row>
    <row r="21" spans="1:7" x14ac:dyDescent="0.25">
      <c r="A21" s="4"/>
      <c r="B21" s="5">
        <f t="shared" si="2"/>
        <v>2</v>
      </c>
      <c r="C21" s="11"/>
      <c r="D21" s="11"/>
      <c r="E21" s="19"/>
      <c r="G21" s="15" t="str">
        <f t="shared" si="1"/>
        <v/>
      </c>
    </row>
    <row r="22" spans="1:7" x14ac:dyDescent="0.25">
      <c r="A22" s="13" t="s">
        <v>10</v>
      </c>
      <c r="B22" s="14"/>
      <c r="C22" s="14"/>
      <c r="D22" s="9">
        <f>MAX(D23:D35)</f>
        <v>7</v>
      </c>
      <c r="E22" s="46"/>
      <c r="G22" s="15" t="str">
        <f t="shared" si="1"/>
        <v/>
      </c>
    </row>
    <row r="23" spans="1:7" x14ac:dyDescent="0.25">
      <c r="A23" s="4"/>
      <c r="B23" s="5">
        <v>3</v>
      </c>
      <c r="C23" s="11"/>
      <c r="D23" s="11">
        <v>1</v>
      </c>
      <c r="E23" s="18" t="s">
        <v>118</v>
      </c>
      <c r="G23" s="15" t="str">
        <f t="shared" si="1"/>
        <v>EV.3.1: Identification of Training needs - company</v>
      </c>
    </row>
    <row r="24" spans="1:7" x14ac:dyDescent="0.25">
      <c r="A24" s="4"/>
      <c r="B24" s="5">
        <f t="shared" si="2"/>
        <v>3</v>
      </c>
      <c r="C24" s="11"/>
      <c r="D24" s="11">
        <v>2</v>
      </c>
      <c r="E24" s="18" t="s">
        <v>120</v>
      </c>
      <c r="G24" s="15" t="str">
        <f t="shared" si="1"/>
        <v>EV.3.2: Training Programme - company</v>
      </c>
    </row>
    <row r="25" spans="1:7" x14ac:dyDescent="0.25">
      <c r="A25" s="4"/>
      <c r="B25" s="5">
        <f t="shared" si="2"/>
        <v>3</v>
      </c>
      <c r="C25" s="11"/>
      <c r="D25" s="11">
        <v>3</v>
      </c>
      <c r="E25" s="18" t="s">
        <v>119</v>
      </c>
      <c r="G25" s="15" t="str">
        <f t="shared" si="1"/>
        <v>EV.3.3: Safety training record - company</v>
      </c>
    </row>
    <row r="26" spans="1:7" x14ac:dyDescent="0.25">
      <c r="A26" s="4"/>
      <c r="B26" s="5">
        <f t="shared" si="2"/>
        <v>3</v>
      </c>
      <c r="C26" s="11"/>
      <c r="D26" s="11">
        <v>4</v>
      </c>
      <c r="E26" s="18" t="s">
        <v>177</v>
      </c>
      <c r="G26" s="15" t="str">
        <f t="shared" si="1"/>
        <v>EV.3.4: Specific training record Elv platform</v>
      </c>
    </row>
    <row r="27" spans="1:7" x14ac:dyDescent="0.25">
      <c r="A27" s="4"/>
      <c r="B27" s="5">
        <f t="shared" si="2"/>
        <v>3</v>
      </c>
      <c r="C27" s="11"/>
      <c r="D27" s="11">
        <v>5</v>
      </c>
      <c r="E27" s="19" t="s">
        <v>175</v>
      </c>
      <c r="G27" s="15" t="str">
        <f t="shared" si="1"/>
        <v>EV.3.5: SITE SAFETY TRAINING PLAN</v>
      </c>
    </row>
    <row r="28" spans="1:7" x14ac:dyDescent="0.25">
      <c r="A28" s="4"/>
      <c r="B28" s="5">
        <f t="shared" si="2"/>
        <v>3</v>
      </c>
      <c r="C28" s="11"/>
      <c r="D28" s="11">
        <v>6</v>
      </c>
      <c r="E28" s="18" t="s">
        <v>16</v>
      </c>
      <c r="G28" s="15" t="str">
        <f t="shared" si="1"/>
        <v>EV.3.6: Tool Box Talk record</v>
      </c>
    </row>
    <row r="29" spans="1:7" x14ac:dyDescent="0.25">
      <c r="A29" s="4"/>
      <c r="B29" s="5">
        <f t="shared" si="2"/>
        <v>3</v>
      </c>
      <c r="C29" s="11"/>
      <c r="D29" s="11">
        <v>7</v>
      </c>
      <c r="E29" s="18" t="s">
        <v>15</v>
      </c>
      <c r="G29" s="15" t="str">
        <f t="shared" si="1"/>
        <v>EV.3.7: Safety Induction Training record</v>
      </c>
    </row>
    <row r="30" spans="1:7" x14ac:dyDescent="0.25">
      <c r="A30" s="4"/>
      <c r="B30" s="5">
        <f t="shared" si="2"/>
        <v>3</v>
      </c>
      <c r="C30" s="11"/>
      <c r="D30" s="11"/>
      <c r="E30" s="18" t="s">
        <v>121</v>
      </c>
      <c r="G30" s="15" t="str">
        <f t="shared" si="1"/>
        <v/>
      </c>
    </row>
    <row r="31" spans="1:7" x14ac:dyDescent="0.25">
      <c r="A31" s="4"/>
      <c r="B31" s="5">
        <v>3</v>
      </c>
      <c r="C31" s="11"/>
      <c r="D31" s="11"/>
      <c r="E31" s="18" t="s">
        <v>19</v>
      </c>
      <c r="G31" s="15" t="str">
        <f t="shared" si="1"/>
        <v/>
      </c>
    </row>
    <row r="32" spans="1:7" x14ac:dyDescent="0.25">
      <c r="A32" s="4"/>
      <c r="B32" s="5">
        <v>3</v>
      </c>
      <c r="C32" s="11"/>
      <c r="D32" s="11"/>
      <c r="E32" s="18" t="s">
        <v>17</v>
      </c>
      <c r="G32" s="15" t="str">
        <f t="shared" si="1"/>
        <v/>
      </c>
    </row>
    <row r="33" spans="1:7" x14ac:dyDescent="0.25">
      <c r="A33" s="4"/>
      <c r="B33" s="5">
        <v>3</v>
      </c>
      <c r="C33" s="11"/>
      <c r="D33" s="11"/>
      <c r="E33" s="19" t="s">
        <v>20</v>
      </c>
      <c r="G33" s="15" t="str">
        <f t="shared" si="1"/>
        <v/>
      </c>
    </row>
    <row r="34" spans="1:7" x14ac:dyDescent="0.25">
      <c r="A34" s="4"/>
      <c r="B34" s="5">
        <v>3</v>
      </c>
      <c r="C34" s="11"/>
      <c r="D34" s="11"/>
      <c r="E34" s="19" t="s">
        <v>21</v>
      </c>
      <c r="G34" s="15" t="str">
        <f t="shared" si="1"/>
        <v/>
      </c>
    </row>
    <row r="35" spans="1:7" x14ac:dyDescent="0.25">
      <c r="A35" s="4"/>
      <c r="B35" s="5">
        <v>3</v>
      </c>
      <c r="C35" s="11"/>
      <c r="D35" s="11"/>
      <c r="E35" s="19"/>
      <c r="G35" s="15" t="str">
        <f t="shared" si="1"/>
        <v/>
      </c>
    </row>
    <row r="36" spans="1:7" x14ac:dyDescent="0.25">
      <c r="A36" s="13" t="s">
        <v>11</v>
      </c>
      <c r="B36" s="14"/>
      <c r="C36" s="14"/>
      <c r="D36" s="9">
        <f>MAX(D37:D46)</f>
        <v>3</v>
      </c>
      <c r="E36" s="46"/>
      <c r="G36" s="15" t="str">
        <f t="shared" si="1"/>
        <v/>
      </c>
    </row>
    <row r="37" spans="1:7" ht="33" x14ac:dyDescent="0.25">
      <c r="A37" s="4"/>
      <c r="B37" s="5">
        <v>4</v>
      </c>
      <c r="C37" s="11"/>
      <c r="D37" s="11">
        <v>1</v>
      </c>
      <c r="E37" s="19" t="s">
        <v>124</v>
      </c>
      <c r="G37" s="15" t="str">
        <f t="shared" si="1"/>
        <v>EV.4.1: Identification of hazardous activities requiring safety rules - company</v>
      </c>
    </row>
    <row r="38" spans="1:7" x14ac:dyDescent="0.25">
      <c r="A38" s="4"/>
      <c r="B38" s="5">
        <f t="shared" si="2"/>
        <v>4</v>
      </c>
      <c r="C38" s="11"/>
      <c r="D38" s="11">
        <v>2</v>
      </c>
      <c r="E38" s="19" t="s">
        <v>123</v>
      </c>
      <c r="G38" s="15" t="str">
        <f t="shared" si="1"/>
        <v>EV.4.2: General Inhouse Health and Safety Rules</v>
      </c>
    </row>
    <row r="39" spans="1:7" x14ac:dyDescent="0.25">
      <c r="A39" s="4"/>
      <c r="B39" s="5">
        <f t="shared" si="2"/>
        <v>4</v>
      </c>
      <c r="C39" s="11"/>
      <c r="D39" s="11">
        <v>3</v>
      </c>
      <c r="E39" s="19" t="s">
        <v>122</v>
      </c>
      <c r="G39" s="15" t="str">
        <f t="shared" si="1"/>
        <v>EV.4.3: Specific Safety Rules for specific process</v>
      </c>
    </row>
    <row r="40" spans="1:7" ht="31.5" x14ac:dyDescent="0.25">
      <c r="A40" s="4"/>
      <c r="B40" s="5">
        <f t="shared" si="2"/>
        <v>4</v>
      </c>
      <c r="C40" s="11"/>
      <c r="D40" s="11"/>
      <c r="E40" s="19" t="s">
        <v>125</v>
      </c>
      <c r="G40" s="15" t="str">
        <f t="shared" si="1"/>
        <v/>
      </c>
    </row>
    <row r="41" spans="1:7" x14ac:dyDescent="0.25">
      <c r="A41" s="4"/>
      <c r="B41" s="5">
        <f t="shared" si="2"/>
        <v>4</v>
      </c>
      <c r="C41" s="11"/>
      <c r="D41" s="11"/>
      <c r="E41" s="19" t="s">
        <v>18</v>
      </c>
      <c r="G41" s="15" t="str">
        <f>IF(AND(D41&lt;&gt;"",E41&lt;&gt;""),"EV."&amp;B41&amp;"."&amp;D41&amp;": "&amp;E41,"")</f>
        <v/>
      </c>
    </row>
    <row r="42" spans="1:7" x14ac:dyDescent="0.25">
      <c r="A42" s="4"/>
      <c r="B42" s="5">
        <v>4</v>
      </c>
      <c r="C42" s="11"/>
      <c r="D42" s="11"/>
      <c r="E42" s="19" t="s">
        <v>171</v>
      </c>
      <c r="G42" s="15" t="str">
        <f t="shared" si="1"/>
        <v/>
      </c>
    </row>
    <row r="43" spans="1:7" x14ac:dyDescent="0.25">
      <c r="A43" s="4"/>
      <c r="B43" s="5">
        <v>4</v>
      </c>
      <c r="C43" s="11"/>
      <c r="D43" s="11"/>
      <c r="E43" s="44"/>
      <c r="G43" s="15" t="str">
        <f>IF(AND(D43&lt;&gt;"",E43&lt;&gt;""),"EV."&amp;B43&amp;"."&amp;D43&amp;": "&amp;E43,"")</f>
        <v/>
      </c>
    </row>
    <row r="44" spans="1:7" x14ac:dyDescent="0.25">
      <c r="A44" s="4"/>
      <c r="B44" s="5">
        <v>4</v>
      </c>
      <c r="C44" s="11"/>
      <c r="D44" s="11"/>
      <c r="E44" s="44"/>
      <c r="G44" s="15" t="str">
        <f t="shared" si="1"/>
        <v/>
      </c>
    </row>
    <row r="45" spans="1:7" x14ac:dyDescent="0.25">
      <c r="A45" s="4"/>
      <c r="B45" s="5">
        <v>4</v>
      </c>
      <c r="C45" s="11"/>
      <c r="D45" s="11"/>
      <c r="E45" s="44"/>
      <c r="G45" s="15" t="str">
        <f t="shared" si="1"/>
        <v/>
      </c>
    </row>
    <row r="46" spans="1:7" x14ac:dyDescent="0.25">
      <c r="A46" s="4"/>
      <c r="B46" s="5">
        <v>4</v>
      </c>
      <c r="C46" s="11"/>
      <c r="D46" s="11"/>
      <c r="E46" s="44"/>
      <c r="G46" s="15" t="str">
        <f t="shared" si="1"/>
        <v/>
      </c>
    </row>
    <row r="47" spans="1:7" x14ac:dyDescent="0.25">
      <c r="A47" s="13" t="s">
        <v>22</v>
      </c>
      <c r="B47" s="14"/>
      <c r="C47" s="14"/>
      <c r="D47" s="9">
        <f>MAX(D48:D58)</f>
        <v>6</v>
      </c>
      <c r="E47" s="46"/>
      <c r="G47" s="15" t="str">
        <f t="shared" si="1"/>
        <v/>
      </c>
    </row>
    <row r="48" spans="1:7" x14ac:dyDescent="0.25">
      <c r="A48" s="4"/>
      <c r="B48" s="5">
        <v>5</v>
      </c>
      <c r="C48" s="11"/>
      <c r="D48" s="11">
        <v>1</v>
      </c>
      <c r="E48" s="18" t="s">
        <v>128</v>
      </c>
      <c r="G48" s="15" t="str">
        <f t="shared" si="1"/>
        <v>EV.5.1: Sporadic inspection record by HO staff</v>
      </c>
    </row>
    <row r="49" spans="1:7" x14ac:dyDescent="0.25">
      <c r="A49" s="4"/>
      <c r="B49" s="5">
        <f t="shared" si="2"/>
        <v>5</v>
      </c>
      <c r="C49" s="11"/>
      <c r="D49" s="11">
        <v>2</v>
      </c>
      <c r="E49" s="18" t="s">
        <v>165</v>
      </c>
      <c r="G49" s="15" t="str">
        <f t="shared" si="1"/>
        <v>EV.5.2: Company standard safety checklist</v>
      </c>
    </row>
    <row r="50" spans="1:7" x14ac:dyDescent="0.25">
      <c r="A50" s="4"/>
      <c r="B50" s="5">
        <f t="shared" si="2"/>
        <v>5</v>
      </c>
      <c r="C50" s="11"/>
      <c r="D50" s="11">
        <v>3</v>
      </c>
      <c r="E50" s="18" t="s">
        <v>178</v>
      </c>
      <c r="G50" s="15" t="str">
        <f t="shared" si="1"/>
        <v>EV.5.3: Site Inspection Checklist and records</v>
      </c>
    </row>
    <row r="51" spans="1:7" x14ac:dyDescent="0.25">
      <c r="A51" s="4"/>
      <c r="B51" s="5">
        <f t="shared" si="2"/>
        <v>5</v>
      </c>
      <c r="C51" s="11"/>
      <c r="D51" s="11">
        <v>4</v>
      </c>
      <c r="E51" s="19" t="s">
        <v>172</v>
      </c>
      <c r="G51" s="15" t="str">
        <f t="shared" si="1"/>
        <v>EV.5.4: Site inspection analysis</v>
      </c>
    </row>
    <row r="52" spans="1:7" x14ac:dyDescent="0.25">
      <c r="A52" s="4"/>
      <c r="B52" s="5">
        <v>5</v>
      </c>
      <c r="C52" s="11"/>
      <c r="D52" s="11">
        <v>5</v>
      </c>
      <c r="E52" s="34" t="s">
        <v>127</v>
      </c>
      <c r="G52" s="15" t="str">
        <f t="shared" si="1"/>
        <v>EV.5.5: Form 3A</v>
      </c>
    </row>
    <row r="53" spans="1:7" x14ac:dyDescent="0.25">
      <c r="A53" s="4"/>
      <c r="B53" s="5">
        <v>5</v>
      </c>
      <c r="C53" s="11"/>
      <c r="D53" s="11">
        <v>6</v>
      </c>
      <c r="E53" s="18" t="s">
        <v>24</v>
      </c>
      <c r="G53" s="15" t="str">
        <f t="shared" si="1"/>
        <v>EV.5.6: Warning Notices to subcontractors</v>
      </c>
    </row>
    <row r="54" spans="1:7" x14ac:dyDescent="0.25">
      <c r="A54" s="4"/>
      <c r="B54" s="5">
        <v>5</v>
      </c>
      <c r="C54" s="11"/>
      <c r="D54" s="11"/>
      <c r="E54" s="18" t="s">
        <v>23</v>
      </c>
      <c r="G54" s="15" t="str">
        <f t="shared" si="1"/>
        <v/>
      </c>
    </row>
    <row r="55" spans="1:7" x14ac:dyDescent="0.25">
      <c r="A55" s="4"/>
      <c r="B55" s="5">
        <v>5</v>
      </c>
      <c r="C55" s="11"/>
      <c r="D55" s="11"/>
      <c r="E55" s="18" t="s">
        <v>126</v>
      </c>
      <c r="G55" s="15" t="str">
        <f t="shared" si="1"/>
        <v/>
      </c>
    </row>
    <row r="56" spans="1:7" x14ac:dyDescent="0.25">
      <c r="A56" s="4"/>
      <c r="B56" s="5"/>
      <c r="C56" s="11"/>
      <c r="D56" s="11"/>
      <c r="E56" s="18"/>
      <c r="G56" s="15" t="str">
        <f t="shared" si="1"/>
        <v/>
      </c>
    </row>
    <row r="57" spans="1:7" x14ac:dyDescent="0.25">
      <c r="A57" s="4"/>
      <c r="B57" s="5"/>
      <c r="C57" s="11"/>
      <c r="D57" s="11"/>
      <c r="E57" s="18"/>
      <c r="G57" s="15" t="str">
        <f t="shared" si="1"/>
        <v/>
      </c>
    </row>
    <row r="58" spans="1:7" x14ac:dyDescent="0.25">
      <c r="A58" s="4"/>
      <c r="B58" s="5"/>
      <c r="C58" s="11"/>
      <c r="D58" s="11"/>
      <c r="E58" s="44"/>
      <c r="G58" s="15" t="str">
        <f t="shared" si="1"/>
        <v/>
      </c>
    </row>
    <row r="59" spans="1:7" x14ac:dyDescent="0.25">
      <c r="A59" s="13" t="s">
        <v>25</v>
      </c>
      <c r="B59" s="14"/>
      <c r="C59" s="14"/>
      <c r="D59" s="9">
        <f>MAX(D60:D69)</f>
        <v>4</v>
      </c>
      <c r="E59" s="46"/>
      <c r="G59" s="15" t="str">
        <f t="shared" si="1"/>
        <v/>
      </c>
    </row>
    <row r="60" spans="1:7" x14ac:dyDescent="0.25">
      <c r="A60" s="4"/>
      <c r="B60" s="5">
        <v>6</v>
      </c>
      <c r="C60" s="11"/>
      <c r="D60" s="11">
        <v>1</v>
      </c>
      <c r="E60" s="18" t="s">
        <v>26</v>
      </c>
      <c r="G60" s="15" t="str">
        <f t="shared" si="1"/>
        <v>EV.6.1: List of acceptable PPE with reference standards</v>
      </c>
    </row>
    <row r="61" spans="1:7" x14ac:dyDescent="0.25">
      <c r="A61" s="4"/>
      <c r="B61" s="5">
        <f t="shared" si="2"/>
        <v>6</v>
      </c>
      <c r="C61" s="11"/>
      <c r="D61" s="11">
        <v>2</v>
      </c>
      <c r="E61" s="18" t="s">
        <v>179</v>
      </c>
      <c r="G61" s="15" t="str">
        <f t="shared" si="1"/>
        <v>EV.6.2: PPE Issue Record</v>
      </c>
    </row>
    <row r="62" spans="1:7" x14ac:dyDescent="0.25">
      <c r="A62" s="4"/>
      <c r="B62" s="5">
        <f t="shared" si="2"/>
        <v>6</v>
      </c>
      <c r="C62" s="11"/>
      <c r="D62" s="11">
        <v>3</v>
      </c>
      <c r="E62" s="18" t="s">
        <v>28</v>
      </c>
      <c r="G62" s="15" t="str">
        <f t="shared" si="1"/>
        <v>EV.6.3: Stock of PPE Record</v>
      </c>
    </row>
    <row r="63" spans="1:7" x14ac:dyDescent="0.25">
      <c r="A63" s="4"/>
      <c r="B63" s="5">
        <f t="shared" si="2"/>
        <v>6</v>
      </c>
      <c r="C63" s="11"/>
      <c r="D63" s="11">
        <v>4</v>
      </c>
      <c r="E63" s="18" t="s">
        <v>27</v>
      </c>
      <c r="G63" s="15" t="str">
        <f t="shared" si="1"/>
        <v>EV.6.4: PPE Inspection Record</v>
      </c>
    </row>
    <row r="64" spans="1:7" x14ac:dyDescent="0.25">
      <c r="A64" s="4"/>
      <c r="B64" s="5">
        <f t="shared" si="2"/>
        <v>6</v>
      </c>
      <c r="C64" s="11"/>
      <c r="D64" s="11"/>
      <c r="E64" s="18" t="s">
        <v>129</v>
      </c>
      <c r="G64" s="15" t="str">
        <f t="shared" si="1"/>
        <v/>
      </c>
    </row>
    <row r="65" spans="1:7" x14ac:dyDescent="0.25">
      <c r="A65" s="4"/>
      <c r="B65" s="5">
        <f t="shared" si="2"/>
        <v>6</v>
      </c>
      <c r="C65" s="11"/>
      <c r="D65" s="11"/>
      <c r="E65" s="19"/>
      <c r="G65" s="15" t="str">
        <f t="shared" si="1"/>
        <v/>
      </c>
    </row>
    <row r="66" spans="1:7" x14ac:dyDescent="0.25">
      <c r="A66" s="4"/>
      <c r="B66" s="5">
        <f t="shared" si="2"/>
        <v>6</v>
      </c>
      <c r="C66" s="11"/>
      <c r="D66" s="11"/>
      <c r="E66" s="19"/>
      <c r="G66" s="15" t="str">
        <f t="shared" si="1"/>
        <v/>
      </c>
    </row>
    <row r="67" spans="1:7" x14ac:dyDescent="0.25">
      <c r="A67" s="12"/>
      <c r="B67" s="5">
        <f t="shared" si="2"/>
        <v>6</v>
      </c>
      <c r="C67" s="11"/>
      <c r="D67" s="11"/>
      <c r="E67" s="44"/>
      <c r="G67" s="15" t="str">
        <f t="shared" si="1"/>
        <v/>
      </c>
    </row>
    <row r="68" spans="1:7" x14ac:dyDescent="0.25">
      <c r="A68" s="12"/>
      <c r="B68" s="5">
        <f t="shared" si="2"/>
        <v>6</v>
      </c>
      <c r="C68" s="11"/>
      <c r="D68" s="11"/>
      <c r="E68" s="44"/>
      <c r="G68" s="15" t="str">
        <f t="shared" si="1"/>
        <v/>
      </c>
    </row>
    <row r="69" spans="1:7" x14ac:dyDescent="0.25">
      <c r="A69" s="12"/>
      <c r="B69" s="5">
        <f t="shared" si="2"/>
        <v>6</v>
      </c>
      <c r="C69" s="11"/>
      <c r="D69" s="11"/>
      <c r="E69" s="44"/>
      <c r="G69" s="15" t="str">
        <f t="shared" si="1"/>
        <v/>
      </c>
    </row>
    <row r="70" spans="1:7" x14ac:dyDescent="0.25">
      <c r="A70" s="13" t="s">
        <v>29</v>
      </c>
      <c r="B70" s="14"/>
      <c r="C70" s="14"/>
      <c r="D70" s="9">
        <f>MAX(D71:D81)</f>
        <v>3</v>
      </c>
      <c r="E70" s="46"/>
      <c r="G70" s="15" t="str">
        <f t="shared" ref="G70:G133" si="3">IF(AND(D70&lt;&gt;"",E70&lt;&gt;""),"EV."&amp;B70&amp;"."&amp;D70&amp;": "&amp;E70,"")</f>
        <v/>
      </c>
    </row>
    <row r="71" spans="1:7" x14ac:dyDescent="0.25">
      <c r="A71" s="4"/>
      <c r="B71" s="5">
        <v>7</v>
      </c>
      <c r="C71" s="11"/>
      <c r="D71" s="11">
        <v>1</v>
      </c>
      <c r="E71" s="18" t="s">
        <v>111</v>
      </c>
      <c r="G71" s="15" t="str">
        <f t="shared" si="3"/>
        <v>EV.7.1: Accident reporting flow chart</v>
      </c>
    </row>
    <row r="72" spans="1:7" x14ac:dyDescent="0.25">
      <c r="A72" s="4"/>
      <c r="B72" s="5">
        <f t="shared" si="2"/>
        <v>7</v>
      </c>
      <c r="C72" s="11"/>
      <c r="D72" s="11">
        <v>2</v>
      </c>
      <c r="E72" s="18" t="s">
        <v>32</v>
      </c>
      <c r="G72" s="15" t="str">
        <f t="shared" si="3"/>
        <v>EV.7.2: Accident Report</v>
      </c>
    </row>
    <row r="73" spans="1:7" x14ac:dyDescent="0.25">
      <c r="A73" s="4"/>
      <c r="B73" s="5">
        <f t="shared" si="2"/>
        <v>7</v>
      </c>
      <c r="C73" s="11"/>
      <c r="D73" s="11">
        <v>3</v>
      </c>
      <c r="E73" s="18" t="s">
        <v>31</v>
      </c>
      <c r="G73" s="15" t="str">
        <f t="shared" si="3"/>
        <v>EV.7.3: Accident Statistics</v>
      </c>
    </row>
    <row r="74" spans="1:7" x14ac:dyDescent="0.25">
      <c r="A74" s="4"/>
      <c r="B74" s="5">
        <f t="shared" si="2"/>
        <v>7</v>
      </c>
      <c r="C74" s="11"/>
      <c r="D74" s="11"/>
      <c r="E74" s="18" t="s">
        <v>30</v>
      </c>
      <c r="G74" s="15" t="str">
        <f t="shared" si="3"/>
        <v/>
      </c>
    </row>
    <row r="75" spans="1:7" x14ac:dyDescent="0.25">
      <c r="A75" s="4"/>
      <c r="B75" s="5">
        <f t="shared" si="2"/>
        <v>7</v>
      </c>
      <c r="C75" s="11"/>
      <c r="D75" s="11"/>
      <c r="E75" s="18" t="s">
        <v>112</v>
      </c>
      <c r="G75" s="15" t="str">
        <f t="shared" si="3"/>
        <v/>
      </c>
    </row>
    <row r="76" spans="1:7" x14ac:dyDescent="0.25">
      <c r="A76" s="4"/>
      <c r="B76" s="5">
        <f t="shared" si="2"/>
        <v>7</v>
      </c>
      <c r="C76" s="11"/>
      <c r="D76" s="11"/>
      <c r="E76" s="18" t="s">
        <v>33</v>
      </c>
      <c r="G76" s="15" t="str">
        <f t="shared" si="3"/>
        <v/>
      </c>
    </row>
    <row r="77" spans="1:7" x14ac:dyDescent="0.25">
      <c r="A77" s="4"/>
      <c r="B77" s="5">
        <f t="shared" si="2"/>
        <v>7</v>
      </c>
      <c r="C77" s="11"/>
      <c r="D77" s="11"/>
      <c r="E77" s="18" t="s">
        <v>34</v>
      </c>
      <c r="G77" s="15" t="str">
        <f t="shared" si="3"/>
        <v/>
      </c>
    </row>
    <row r="78" spans="1:7" x14ac:dyDescent="0.25">
      <c r="A78" s="4"/>
      <c r="B78" s="5">
        <f t="shared" si="2"/>
        <v>7</v>
      </c>
      <c r="C78" s="11"/>
      <c r="D78" s="11"/>
      <c r="E78" s="44"/>
      <c r="G78" s="15" t="str">
        <f t="shared" si="3"/>
        <v/>
      </c>
    </row>
    <row r="79" spans="1:7" x14ac:dyDescent="0.25">
      <c r="A79" s="4"/>
      <c r="B79" s="5">
        <f t="shared" si="2"/>
        <v>7</v>
      </c>
      <c r="C79" s="11"/>
      <c r="D79" s="11"/>
      <c r="E79" s="44"/>
      <c r="G79" s="15" t="str">
        <f t="shared" si="3"/>
        <v/>
      </c>
    </row>
    <row r="80" spans="1:7" x14ac:dyDescent="0.25">
      <c r="A80" s="4"/>
      <c r="B80" s="5">
        <f t="shared" si="2"/>
        <v>7</v>
      </c>
      <c r="C80" s="11"/>
      <c r="D80" s="11"/>
      <c r="E80" s="44"/>
      <c r="G80" s="15" t="str">
        <f t="shared" si="3"/>
        <v/>
      </c>
    </row>
    <row r="81" spans="1:7" x14ac:dyDescent="0.25">
      <c r="A81" s="4"/>
      <c r="B81" s="5">
        <f t="shared" si="2"/>
        <v>7</v>
      </c>
      <c r="C81" s="11"/>
      <c r="D81" s="11"/>
      <c r="E81" s="44"/>
      <c r="G81" s="15" t="str">
        <f t="shared" si="3"/>
        <v/>
      </c>
    </row>
    <row r="82" spans="1:7" x14ac:dyDescent="0.25">
      <c r="A82" s="13" t="s">
        <v>35</v>
      </c>
      <c r="B82" s="14"/>
      <c r="C82" s="14"/>
      <c r="D82" s="9">
        <f>MAX(D83:D91)</f>
        <v>4</v>
      </c>
      <c r="E82" s="46"/>
      <c r="G82" s="15" t="str">
        <f t="shared" si="3"/>
        <v/>
      </c>
    </row>
    <row r="83" spans="1:7" x14ac:dyDescent="0.25">
      <c r="A83" s="4"/>
      <c r="B83" s="5">
        <v>8</v>
      </c>
      <c r="C83" s="11"/>
      <c r="D83" s="11">
        <v>1</v>
      </c>
      <c r="E83" s="18" t="s">
        <v>39</v>
      </c>
      <c r="G83" s="15" t="str">
        <f t="shared" si="3"/>
        <v>EV.8.1: Fire Escape Route Plans</v>
      </c>
    </row>
    <row r="84" spans="1:7" x14ac:dyDescent="0.25">
      <c r="A84" s="4"/>
      <c r="B84" s="5">
        <f t="shared" si="2"/>
        <v>8</v>
      </c>
      <c r="C84" s="11"/>
      <c r="D84" s="11">
        <v>2</v>
      </c>
      <c r="E84" s="18" t="s">
        <v>42</v>
      </c>
      <c r="G84" s="15" t="str">
        <f t="shared" si="3"/>
        <v>EV.8.2: Drill Programme and Drill Report</v>
      </c>
    </row>
    <row r="85" spans="1:7" x14ac:dyDescent="0.25">
      <c r="A85" s="4"/>
      <c r="B85" s="5">
        <f t="shared" si="2"/>
        <v>8</v>
      </c>
      <c r="C85" s="11"/>
      <c r="D85" s="11">
        <v>3</v>
      </c>
      <c r="E85" s="18" t="s">
        <v>40</v>
      </c>
      <c r="G85" s="15" t="str">
        <f t="shared" si="3"/>
        <v>EV.8.3: Emergency Team Members List</v>
      </c>
    </row>
    <row r="86" spans="1:7" x14ac:dyDescent="0.25">
      <c r="A86" s="4"/>
      <c r="B86" s="5">
        <f t="shared" si="2"/>
        <v>8</v>
      </c>
      <c r="C86" s="11"/>
      <c r="D86" s="11">
        <v>4</v>
      </c>
      <c r="E86" s="18" t="s">
        <v>41</v>
      </c>
      <c r="G86" s="15" t="str">
        <f t="shared" si="3"/>
        <v>EV.8.4: First Aid Equipment &amp; Provision Checklist</v>
      </c>
    </row>
    <row r="87" spans="1:7" x14ac:dyDescent="0.25">
      <c r="A87" s="4"/>
      <c r="B87" s="5">
        <f t="shared" si="2"/>
        <v>8</v>
      </c>
      <c r="C87" s="11"/>
      <c r="D87" s="11"/>
      <c r="E87" s="18" t="s">
        <v>36</v>
      </c>
      <c r="G87" s="15" t="str">
        <f t="shared" si="3"/>
        <v/>
      </c>
    </row>
    <row r="88" spans="1:7" x14ac:dyDescent="0.25">
      <c r="A88" s="4"/>
      <c r="B88" s="5">
        <f t="shared" si="2"/>
        <v>8</v>
      </c>
      <c r="C88" s="11"/>
      <c r="D88" s="11"/>
      <c r="E88" s="18" t="s">
        <v>37</v>
      </c>
      <c r="G88" s="15" t="str">
        <f t="shared" si="3"/>
        <v/>
      </c>
    </row>
    <row r="89" spans="1:7" x14ac:dyDescent="0.25">
      <c r="A89" s="12"/>
      <c r="B89" s="5">
        <f t="shared" si="2"/>
        <v>8</v>
      </c>
      <c r="C89" s="11"/>
      <c r="D89" s="11"/>
      <c r="E89" s="18" t="s">
        <v>38</v>
      </c>
      <c r="G89" s="15" t="str">
        <f t="shared" si="3"/>
        <v/>
      </c>
    </row>
    <row r="90" spans="1:7" x14ac:dyDescent="0.25">
      <c r="A90" s="12"/>
      <c r="B90" s="5">
        <f t="shared" si="2"/>
        <v>8</v>
      </c>
      <c r="C90" s="11"/>
      <c r="D90" s="11"/>
      <c r="E90" s="18" t="s">
        <v>130</v>
      </c>
      <c r="G90" s="15" t="str">
        <f t="shared" si="3"/>
        <v/>
      </c>
    </row>
    <row r="91" spans="1:7" x14ac:dyDescent="0.25">
      <c r="A91" s="12"/>
      <c r="B91" s="5">
        <f t="shared" si="2"/>
        <v>8</v>
      </c>
      <c r="C91" s="11"/>
      <c r="D91" s="11"/>
      <c r="E91" s="44" t="s">
        <v>131</v>
      </c>
      <c r="G91" s="15" t="str">
        <f t="shared" si="3"/>
        <v/>
      </c>
    </row>
    <row r="92" spans="1:7" x14ac:dyDescent="0.25">
      <c r="A92" s="12"/>
      <c r="B92" s="5">
        <f t="shared" si="2"/>
        <v>8</v>
      </c>
      <c r="C92" s="11"/>
      <c r="D92" s="11"/>
      <c r="E92" s="44" t="s">
        <v>166</v>
      </c>
      <c r="G92" s="15" t="str">
        <f t="shared" si="3"/>
        <v/>
      </c>
    </row>
    <row r="93" spans="1:7" x14ac:dyDescent="0.25">
      <c r="A93" s="12"/>
      <c r="B93" s="5">
        <f t="shared" si="2"/>
        <v>8</v>
      </c>
      <c r="C93" s="11"/>
      <c r="D93" s="11"/>
      <c r="E93" s="44"/>
      <c r="G93" s="15" t="str">
        <f t="shared" si="3"/>
        <v/>
      </c>
    </row>
    <row r="94" spans="1:7" x14ac:dyDescent="0.25">
      <c r="A94" s="12"/>
      <c r="B94" s="5">
        <f t="shared" si="2"/>
        <v>8</v>
      </c>
      <c r="C94" s="11"/>
      <c r="D94" s="11"/>
      <c r="E94" s="44"/>
      <c r="G94" s="15" t="str">
        <f t="shared" si="3"/>
        <v/>
      </c>
    </row>
    <row r="95" spans="1:7" x14ac:dyDescent="0.25">
      <c r="A95" s="13" t="s">
        <v>43</v>
      </c>
      <c r="B95" s="14"/>
      <c r="C95" s="14"/>
      <c r="D95" s="9">
        <f>MAX(D96:D105)</f>
        <v>3</v>
      </c>
      <c r="E95" s="46"/>
      <c r="G95" s="15" t="str">
        <f t="shared" si="3"/>
        <v/>
      </c>
    </row>
    <row r="96" spans="1:7" x14ac:dyDescent="0.25">
      <c r="A96" s="4"/>
      <c r="B96" s="5">
        <v>9</v>
      </c>
      <c r="C96" s="11"/>
      <c r="D96" s="11">
        <v>1</v>
      </c>
      <c r="E96" s="18" t="s">
        <v>44</v>
      </c>
      <c r="G96" s="15" t="str">
        <f t="shared" si="3"/>
        <v xml:space="preserve">EV.9.1: Safety clauses in subcontract </v>
      </c>
    </row>
    <row r="97" spans="1:7" x14ac:dyDescent="0.25">
      <c r="A97" s="4"/>
      <c r="B97" s="5">
        <f t="shared" si="2"/>
        <v>9</v>
      </c>
      <c r="C97" s="11"/>
      <c r="D97" s="11">
        <v>2</v>
      </c>
      <c r="E97" s="18" t="s">
        <v>45</v>
      </c>
      <c r="G97" s="15" t="str">
        <f t="shared" si="3"/>
        <v xml:space="preserve">EV.9.2: Safety information  of tenderers </v>
      </c>
    </row>
    <row r="98" spans="1:7" x14ac:dyDescent="0.25">
      <c r="A98" s="4"/>
      <c r="B98" s="5">
        <f t="shared" si="2"/>
        <v>9</v>
      </c>
      <c r="C98" s="11"/>
      <c r="D98" s="11">
        <v>3</v>
      </c>
      <c r="E98" s="18" t="s">
        <v>167</v>
      </c>
      <c r="G98" s="15" t="str">
        <f t="shared" si="3"/>
        <v>EV.9.3: Tenderer assessment form.</v>
      </c>
    </row>
    <row r="99" spans="1:7" x14ac:dyDescent="0.25">
      <c r="A99" s="4"/>
      <c r="B99" s="5">
        <f t="shared" si="2"/>
        <v>9</v>
      </c>
      <c r="C99" s="11"/>
      <c r="D99" s="11"/>
      <c r="E99" s="18" t="s">
        <v>46</v>
      </c>
      <c r="G99" s="15" t="str">
        <f t="shared" si="3"/>
        <v/>
      </c>
    </row>
    <row r="100" spans="1:7" x14ac:dyDescent="0.25">
      <c r="A100" s="4"/>
      <c r="B100" s="5">
        <f t="shared" ref="B100:B105" si="4">B99</f>
        <v>9</v>
      </c>
      <c r="C100" s="11"/>
      <c r="D100" s="11"/>
      <c r="E100" s="18" t="s">
        <v>113</v>
      </c>
      <c r="G100" s="15" t="str">
        <f t="shared" si="3"/>
        <v/>
      </c>
    </row>
    <row r="101" spans="1:7" x14ac:dyDescent="0.25">
      <c r="A101" s="4"/>
      <c r="B101" s="5">
        <f t="shared" si="4"/>
        <v>9</v>
      </c>
      <c r="C101" s="11"/>
      <c r="D101" s="17"/>
      <c r="E101" s="18" t="s">
        <v>47</v>
      </c>
      <c r="G101" s="15" t="str">
        <f t="shared" si="3"/>
        <v/>
      </c>
    </row>
    <row r="102" spans="1:7" x14ac:dyDescent="0.25">
      <c r="A102" s="12"/>
      <c r="B102" s="5">
        <f t="shared" si="4"/>
        <v>9</v>
      </c>
      <c r="C102" s="11"/>
      <c r="D102" s="11"/>
      <c r="E102" s="44"/>
      <c r="G102" s="15" t="str">
        <f t="shared" si="3"/>
        <v/>
      </c>
    </row>
    <row r="103" spans="1:7" x14ac:dyDescent="0.25">
      <c r="A103" s="12"/>
      <c r="B103" s="5">
        <f t="shared" si="4"/>
        <v>9</v>
      </c>
      <c r="C103" s="11"/>
      <c r="D103" s="11"/>
      <c r="E103" s="44"/>
      <c r="G103" s="15" t="str">
        <f t="shared" si="3"/>
        <v/>
      </c>
    </row>
    <row r="104" spans="1:7" x14ac:dyDescent="0.25">
      <c r="A104" s="12"/>
      <c r="B104" s="5">
        <f t="shared" si="4"/>
        <v>9</v>
      </c>
      <c r="C104" s="11"/>
      <c r="D104" s="11"/>
      <c r="E104" s="44"/>
      <c r="G104" s="15" t="str">
        <f t="shared" si="3"/>
        <v/>
      </c>
    </row>
    <row r="105" spans="1:7" x14ac:dyDescent="0.25">
      <c r="A105" s="12"/>
      <c r="B105" s="5">
        <f t="shared" si="4"/>
        <v>9</v>
      </c>
      <c r="C105" s="11"/>
      <c r="D105" s="11"/>
      <c r="E105" s="44"/>
      <c r="G105" s="15" t="str">
        <f t="shared" si="3"/>
        <v/>
      </c>
    </row>
    <row r="106" spans="1:7" x14ac:dyDescent="0.25">
      <c r="A106" s="13" t="s">
        <v>50</v>
      </c>
      <c r="B106" s="14"/>
      <c r="C106" s="14"/>
      <c r="D106" s="9">
        <f>MAX(D107:D115)</f>
        <v>1</v>
      </c>
      <c r="E106" s="46"/>
      <c r="G106" s="15" t="str">
        <f t="shared" si="3"/>
        <v/>
      </c>
    </row>
    <row r="107" spans="1:7" ht="33" x14ac:dyDescent="0.25">
      <c r="A107" s="4"/>
      <c r="B107" s="5">
        <v>10</v>
      </c>
      <c r="C107" s="16"/>
      <c r="D107" s="11">
        <v>1</v>
      </c>
      <c r="E107" s="18" t="s">
        <v>164</v>
      </c>
      <c r="G107" s="15" t="str">
        <f t="shared" si="3"/>
        <v>EV.10.1: Minutes of  Safety Management Committee Meeting</v>
      </c>
    </row>
    <row r="108" spans="1:7" x14ac:dyDescent="0.25">
      <c r="A108" s="4"/>
      <c r="B108" s="5">
        <f t="shared" si="2"/>
        <v>10</v>
      </c>
      <c r="C108" s="11"/>
      <c r="D108" s="11"/>
      <c r="E108" s="18" t="s">
        <v>48</v>
      </c>
      <c r="G108" s="15" t="str">
        <f t="shared" si="3"/>
        <v/>
      </c>
    </row>
    <row r="109" spans="1:7" ht="18" customHeight="1" x14ac:dyDescent="0.25">
      <c r="A109" s="4"/>
      <c r="B109" s="5">
        <f t="shared" si="2"/>
        <v>10</v>
      </c>
      <c r="C109" s="11"/>
      <c r="D109" s="11"/>
      <c r="E109" s="18" t="s">
        <v>114</v>
      </c>
      <c r="G109" s="15" t="str">
        <f t="shared" si="3"/>
        <v/>
      </c>
    </row>
    <row r="110" spans="1:7" x14ac:dyDescent="0.25">
      <c r="A110" s="4"/>
      <c r="B110" s="5">
        <f t="shared" si="2"/>
        <v>10</v>
      </c>
      <c r="C110" s="11"/>
      <c r="D110" s="11"/>
      <c r="E110" s="18" t="s">
        <v>49</v>
      </c>
      <c r="G110" s="15" t="str">
        <f t="shared" si="3"/>
        <v/>
      </c>
    </row>
    <row r="111" spans="1:7" x14ac:dyDescent="0.25">
      <c r="A111" s="4"/>
      <c r="B111" s="5">
        <f t="shared" si="2"/>
        <v>10</v>
      </c>
      <c r="C111" s="11"/>
      <c r="D111" s="11"/>
      <c r="E111" s="19"/>
      <c r="G111" s="15" t="str">
        <f t="shared" si="3"/>
        <v/>
      </c>
    </row>
    <row r="112" spans="1:7" x14ac:dyDescent="0.25">
      <c r="A112" s="4"/>
      <c r="B112" s="5">
        <v>10</v>
      </c>
      <c r="C112" s="11"/>
      <c r="D112" s="11"/>
      <c r="E112" s="19"/>
      <c r="G112" s="15" t="str">
        <f t="shared" si="3"/>
        <v/>
      </c>
    </row>
    <row r="113" spans="1:7" ht="14.25" customHeight="1" x14ac:dyDescent="0.25">
      <c r="A113" s="4"/>
      <c r="B113" s="5">
        <v>10</v>
      </c>
      <c r="C113" s="11"/>
      <c r="D113" s="11"/>
      <c r="E113" s="44"/>
      <c r="G113" s="15" t="str">
        <f t="shared" si="3"/>
        <v/>
      </c>
    </row>
    <row r="114" spans="1:7" ht="14.25" customHeight="1" x14ac:dyDescent="0.25">
      <c r="A114" s="4"/>
      <c r="B114" s="5">
        <v>10</v>
      </c>
      <c r="C114" s="11"/>
      <c r="D114" s="11"/>
      <c r="E114" s="44"/>
      <c r="G114" s="15" t="str">
        <f t="shared" si="3"/>
        <v/>
      </c>
    </row>
    <row r="115" spans="1:7" x14ac:dyDescent="0.25">
      <c r="A115" s="4"/>
      <c r="B115" s="5">
        <v>10</v>
      </c>
      <c r="C115" s="11"/>
      <c r="D115" s="11"/>
      <c r="E115" s="44"/>
      <c r="G115" s="15" t="str">
        <f t="shared" si="3"/>
        <v/>
      </c>
    </row>
    <row r="116" spans="1:7" x14ac:dyDescent="0.25">
      <c r="A116" s="13" t="s">
        <v>51</v>
      </c>
      <c r="B116" s="14"/>
      <c r="C116" s="14"/>
      <c r="D116" s="9">
        <f>MAX(D117:D126)</f>
        <v>3</v>
      </c>
      <c r="E116" s="46"/>
      <c r="G116" s="15" t="str">
        <f t="shared" si="3"/>
        <v/>
      </c>
    </row>
    <row r="117" spans="1:7" x14ac:dyDescent="0.25">
      <c r="A117" s="4"/>
      <c r="B117" s="5">
        <v>11</v>
      </c>
      <c r="C117" s="11"/>
      <c r="D117" s="11">
        <v>1</v>
      </c>
      <c r="E117" s="20" t="s">
        <v>134</v>
      </c>
      <c r="G117" s="15" t="str">
        <f t="shared" si="3"/>
        <v>EV.11.1: RA summary</v>
      </c>
    </row>
    <row r="118" spans="1:7" x14ac:dyDescent="0.25">
      <c r="A118" s="4"/>
      <c r="B118" s="5">
        <f t="shared" ref="B118:B148" si="5">B117</f>
        <v>11</v>
      </c>
      <c r="C118" s="11"/>
      <c r="D118" s="11">
        <v>2</v>
      </c>
      <c r="E118" s="20" t="s">
        <v>133</v>
      </c>
      <c r="G118" s="15" t="str">
        <f t="shared" si="3"/>
        <v>EV.11.2: RA of key operations</v>
      </c>
    </row>
    <row r="119" spans="1:7" x14ac:dyDescent="0.25">
      <c r="A119" s="4"/>
      <c r="B119" s="5">
        <f t="shared" si="5"/>
        <v>11</v>
      </c>
      <c r="C119" s="11"/>
      <c r="D119" s="11">
        <v>3</v>
      </c>
      <c r="E119" s="19" t="s">
        <v>53</v>
      </c>
      <c r="G119" s="15" t="str">
        <f t="shared" si="3"/>
        <v>EV.11.3: Record of RA training</v>
      </c>
    </row>
    <row r="120" spans="1:7" x14ac:dyDescent="0.25">
      <c r="A120" s="4"/>
      <c r="B120" s="5">
        <f t="shared" si="5"/>
        <v>11</v>
      </c>
      <c r="C120" s="11"/>
      <c r="D120" s="11"/>
      <c r="E120" s="20" t="s">
        <v>132</v>
      </c>
      <c r="G120" s="15" t="str">
        <f t="shared" si="3"/>
        <v/>
      </c>
    </row>
    <row r="121" spans="1:7" x14ac:dyDescent="0.25">
      <c r="A121" s="4"/>
      <c r="B121" s="5">
        <f t="shared" si="5"/>
        <v>11</v>
      </c>
      <c r="C121" s="11"/>
      <c r="D121" s="11"/>
      <c r="E121" s="19" t="s">
        <v>52</v>
      </c>
      <c r="G121" s="15" t="str">
        <f t="shared" si="3"/>
        <v/>
      </c>
    </row>
    <row r="122" spans="1:7" x14ac:dyDescent="0.25">
      <c r="A122" s="4"/>
      <c r="B122" s="5">
        <f t="shared" si="5"/>
        <v>11</v>
      </c>
      <c r="C122" s="11"/>
      <c r="D122" s="11"/>
      <c r="E122" s="19" t="s">
        <v>173</v>
      </c>
      <c r="G122" s="15" t="str">
        <f t="shared" si="3"/>
        <v/>
      </c>
    </row>
    <row r="123" spans="1:7" x14ac:dyDescent="0.25">
      <c r="A123" s="4"/>
      <c r="B123" s="5">
        <f t="shared" si="5"/>
        <v>11</v>
      </c>
      <c r="C123" s="11"/>
      <c r="D123" s="11"/>
      <c r="E123" s="19"/>
      <c r="G123" s="15" t="str">
        <f t="shared" si="3"/>
        <v/>
      </c>
    </row>
    <row r="124" spans="1:7" x14ac:dyDescent="0.25">
      <c r="A124" s="4"/>
      <c r="B124" s="5">
        <f t="shared" si="5"/>
        <v>11</v>
      </c>
      <c r="C124" s="11"/>
      <c r="D124" s="11"/>
      <c r="E124" s="19"/>
      <c r="G124" s="15" t="str">
        <f t="shared" si="3"/>
        <v/>
      </c>
    </row>
    <row r="125" spans="1:7" x14ac:dyDescent="0.25">
      <c r="A125" s="4"/>
      <c r="B125" s="5">
        <f t="shared" si="5"/>
        <v>11</v>
      </c>
      <c r="C125" s="11"/>
      <c r="D125" s="11"/>
      <c r="E125" s="19"/>
      <c r="G125" s="15" t="str">
        <f t="shared" si="3"/>
        <v/>
      </c>
    </row>
    <row r="126" spans="1:7" x14ac:dyDescent="0.25">
      <c r="A126" s="4"/>
      <c r="B126" s="5">
        <f t="shared" si="5"/>
        <v>11</v>
      </c>
      <c r="C126" s="11"/>
      <c r="D126" s="11"/>
      <c r="E126" s="19"/>
      <c r="G126" s="15" t="str">
        <f t="shared" si="3"/>
        <v/>
      </c>
    </row>
    <row r="127" spans="1:7" x14ac:dyDescent="0.25">
      <c r="A127" s="13" t="s">
        <v>54</v>
      </c>
      <c r="B127" s="14"/>
      <c r="C127" s="14"/>
      <c r="D127" s="9">
        <f>MAX(D128:D136)</f>
        <v>6</v>
      </c>
      <c r="E127" s="19"/>
      <c r="G127" s="15" t="str">
        <f t="shared" si="3"/>
        <v/>
      </c>
    </row>
    <row r="128" spans="1:7" x14ac:dyDescent="0.25">
      <c r="A128" s="4"/>
      <c r="B128" s="5">
        <v>12</v>
      </c>
      <c r="C128" s="11"/>
      <c r="D128" s="11">
        <v>1</v>
      </c>
      <c r="E128" s="19" t="s">
        <v>168</v>
      </c>
      <c r="G128" s="15" t="str">
        <f t="shared" si="3"/>
        <v>EV.12.1: Company safety posters and banners</v>
      </c>
    </row>
    <row r="129" spans="1:7" x14ac:dyDescent="0.25">
      <c r="A129" s="4"/>
      <c r="B129" s="5">
        <f t="shared" si="5"/>
        <v>12</v>
      </c>
      <c r="C129" s="11"/>
      <c r="D129" s="11">
        <v>2</v>
      </c>
      <c r="E129" s="21" t="s">
        <v>55</v>
      </c>
      <c r="G129" s="15" t="str">
        <f t="shared" si="3"/>
        <v>EV.12.2: safety and health publications or news letter</v>
      </c>
    </row>
    <row r="130" spans="1:7" x14ac:dyDescent="0.25">
      <c r="A130" s="4"/>
      <c r="B130" s="5">
        <f t="shared" si="5"/>
        <v>12</v>
      </c>
      <c r="C130" s="11"/>
      <c r="D130" s="11">
        <v>3</v>
      </c>
      <c r="E130" s="21" t="s">
        <v>136</v>
      </c>
      <c r="G130" s="15" t="str">
        <f t="shared" si="3"/>
        <v>EV.12.3: Inter site safety competition / annual ward</v>
      </c>
    </row>
    <row r="131" spans="1:7" x14ac:dyDescent="0.25">
      <c r="A131" s="4"/>
      <c r="B131" s="5">
        <f t="shared" si="5"/>
        <v>12</v>
      </c>
      <c r="C131" s="11"/>
      <c r="D131" s="11">
        <v>4</v>
      </c>
      <c r="E131" s="21" t="s">
        <v>170</v>
      </c>
      <c r="G131" s="15" t="str">
        <f t="shared" si="3"/>
        <v xml:space="preserve">EV.12.4: safety awards to subcontractors </v>
      </c>
    </row>
    <row r="132" spans="1:7" x14ac:dyDescent="0.25">
      <c r="A132" s="4"/>
      <c r="B132" s="5">
        <f t="shared" si="5"/>
        <v>12</v>
      </c>
      <c r="C132" s="11"/>
      <c r="D132" s="11">
        <v>5</v>
      </c>
      <c r="E132" s="21" t="s">
        <v>169</v>
      </c>
      <c r="G132" s="15" t="str">
        <f t="shared" si="3"/>
        <v>EV.12.5: Records of safety campaigns</v>
      </c>
    </row>
    <row r="133" spans="1:7" x14ac:dyDescent="0.25">
      <c r="A133" s="4"/>
      <c r="B133" s="5">
        <f t="shared" si="5"/>
        <v>12</v>
      </c>
      <c r="C133" s="11"/>
      <c r="D133" s="11">
        <v>6</v>
      </c>
      <c r="E133" s="19" t="s">
        <v>176</v>
      </c>
      <c r="G133" s="15" t="str">
        <f t="shared" si="3"/>
        <v>EV.12.6: Safety News</v>
      </c>
    </row>
    <row r="134" spans="1:7" x14ac:dyDescent="0.25">
      <c r="A134" s="4"/>
      <c r="B134" s="5">
        <f t="shared" si="5"/>
        <v>12</v>
      </c>
      <c r="C134" s="11"/>
      <c r="D134" s="11"/>
      <c r="E134" s="21" t="s">
        <v>56</v>
      </c>
      <c r="G134" s="15" t="str">
        <f t="shared" ref="G134:G163" si="6">IF(AND(D134&lt;&gt;"",E134&lt;&gt;""),"EV."&amp;B134&amp;"."&amp;D134&amp;": "&amp;E134,"")</f>
        <v/>
      </c>
    </row>
    <row r="135" spans="1:7" x14ac:dyDescent="0.25">
      <c r="A135" s="4"/>
      <c r="B135" s="5">
        <f t="shared" si="5"/>
        <v>12</v>
      </c>
      <c r="C135" s="11"/>
      <c r="D135" s="11"/>
      <c r="E135" s="19" t="s">
        <v>137</v>
      </c>
      <c r="G135" s="15" t="str">
        <f t="shared" si="6"/>
        <v/>
      </c>
    </row>
    <row r="136" spans="1:7" x14ac:dyDescent="0.25">
      <c r="A136" s="4"/>
      <c r="B136" s="5">
        <f t="shared" si="5"/>
        <v>12</v>
      </c>
      <c r="C136" s="11"/>
      <c r="D136" s="11"/>
      <c r="E136" s="19" t="s">
        <v>135</v>
      </c>
      <c r="G136" s="15" t="str">
        <f t="shared" si="6"/>
        <v/>
      </c>
    </row>
    <row r="137" spans="1:7" x14ac:dyDescent="0.25">
      <c r="A137" s="13" t="s">
        <v>57</v>
      </c>
      <c r="B137" s="14"/>
      <c r="C137" s="14"/>
      <c r="D137" s="9">
        <f>MAX(D138:D148)</f>
        <v>3</v>
      </c>
      <c r="E137" s="19"/>
      <c r="G137" s="15" t="str">
        <f t="shared" si="6"/>
        <v/>
      </c>
    </row>
    <row r="138" spans="1:7" x14ac:dyDescent="0.25">
      <c r="A138" s="4"/>
      <c r="B138" s="5">
        <v>13</v>
      </c>
      <c r="C138" s="11"/>
      <c r="D138" s="11">
        <v>1</v>
      </c>
      <c r="E138" s="18" t="s">
        <v>58</v>
      </c>
      <c r="G138" s="15" t="str">
        <f t="shared" si="6"/>
        <v>EV.13.1: Method statement</v>
      </c>
    </row>
    <row r="139" spans="1:7" x14ac:dyDescent="0.25">
      <c r="A139" s="4"/>
      <c r="B139" s="5">
        <f t="shared" si="5"/>
        <v>13</v>
      </c>
      <c r="C139" s="11"/>
      <c r="D139" s="11">
        <v>2</v>
      </c>
      <c r="E139" s="19" t="s">
        <v>60</v>
      </c>
      <c r="G139" s="15" t="str">
        <f t="shared" si="6"/>
        <v>EV.13.2: PTW</v>
      </c>
    </row>
    <row r="140" spans="1:7" x14ac:dyDescent="0.25">
      <c r="A140" s="4"/>
      <c r="B140" s="5">
        <f t="shared" si="5"/>
        <v>13</v>
      </c>
      <c r="C140" s="11"/>
      <c r="D140" s="11">
        <v>3</v>
      </c>
      <c r="E140" s="19" t="s">
        <v>61</v>
      </c>
      <c r="G140" s="15" t="str">
        <f t="shared" si="6"/>
        <v>EV.13.3: Hot Work permit</v>
      </c>
    </row>
    <row r="141" spans="1:7" x14ac:dyDescent="0.25">
      <c r="A141" s="4"/>
      <c r="B141" s="5">
        <f t="shared" si="5"/>
        <v>13</v>
      </c>
      <c r="C141" s="11"/>
      <c r="D141" s="11"/>
      <c r="E141" s="18" t="s">
        <v>59</v>
      </c>
      <c r="G141" s="15" t="str">
        <f t="shared" si="6"/>
        <v/>
      </c>
    </row>
    <row r="142" spans="1:7" x14ac:dyDescent="0.25">
      <c r="A142" s="4"/>
      <c r="B142" s="5">
        <f t="shared" si="5"/>
        <v>13</v>
      </c>
      <c r="C142" s="11"/>
      <c r="D142" s="11"/>
      <c r="E142" s="18"/>
      <c r="G142" s="15" t="str">
        <f t="shared" si="6"/>
        <v/>
      </c>
    </row>
    <row r="143" spans="1:7" x14ac:dyDescent="0.25">
      <c r="A143" s="4"/>
      <c r="B143" s="5">
        <f t="shared" si="5"/>
        <v>13</v>
      </c>
      <c r="C143" s="11"/>
      <c r="D143" s="11"/>
      <c r="E143" s="18"/>
      <c r="G143" s="15" t="str">
        <f t="shared" si="6"/>
        <v/>
      </c>
    </row>
    <row r="144" spans="1:7" x14ac:dyDescent="0.25">
      <c r="A144" s="4"/>
      <c r="B144" s="5">
        <f t="shared" si="5"/>
        <v>13</v>
      </c>
      <c r="C144" s="11"/>
      <c r="D144" s="11"/>
      <c r="E144" s="19"/>
      <c r="G144" s="15" t="str">
        <f t="shared" si="6"/>
        <v/>
      </c>
    </row>
    <row r="145" spans="1:7" x14ac:dyDescent="0.25">
      <c r="A145" s="4"/>
      <c r="B145" s="5">
        <f t="shared" si="5"/>
        <v>13</v>
      </c>
      <c r="C145" s="11"/>
      <c r="D145" s="11"/>
      <c r="E145" s="19"/>
      <c r="G145" s="15" t="str">
        <f t="shared" si="6"/>
        <v/>
      </c>
    </row>
    <row r="146" spans="1:7" x14ac:dyDescent="0.25">
      <c r="A146" s="4"/>
      <c r="B146" s="5">
        <f t="shared" si="5"/>
        <v>13</v>
      </c>
      <c r="C146" s="11"/>
      <c r="D146" s="11"/>
      <c r="E146" s="19"/>
      <c r="G146" s="15" t="str">
        <f t="shared" si="6"/>
        <v/>
      </c>
    </row>
    <row r="147" spans="1:7" x14ac:dyDescent="0.25">
      <c r="A147" s="4"/>
      <c r="B147" s="5">
        <f t="shared" si="5"/>
        <v>13</v>
      </c>
      <c r="C147" s="11"/>
      <c r="D147" s="11"/>
      <c r="E147" s="19"/>
      <c r="G147" s="15" t="str">
        <f t="shared" si="6"/>
        <v/>
      </c>
    </row>
    <row r="148" spans="1:7" x14ac:dyDescent="0.25">
      <c r="A148" s="4"/>
      <c r="B148" s="5">
        <f t="shared" si="5"/>
        <v>13</v>
      </c>
      <c r="C148" s="11"/>
      <c r="D148" s="11"/>
      <c r="E148" s="19"/>
      <c r="G148" s="15" t="str">
        <f t="shared" si="6"/>
        <v/>
      </c>
    </row>
    <row r="149" spans="1:7" x14ac:dyDescent="0.25">
      <c r="A149" s="13" t="s">
        <v>62</v>
      </c>
      <c r="B149" s="14"/>
      <c r="C149" s="14"/>
      <c r="D149" s="9">
        <f>MAX(D150:D161)</f>
        <v>7</v>
      </c>
      <c r="E149" s="19"/>
      <c r="G149" s="15" t="str">
        <f t="shared" si="6"/>
        <v/>
      </c>
    </row>
    <row r="150" spans="1:7" x14ac:dyDescent="0.25">
      <c r="A150" s="4"/>
      <c r="B150" s="5">
        <v>14</v>
      </c>
      <c r="C150" s="11"/>
      <c r="D150" s="11">
        <v>1</v>
      </c>
      <c r="E150" s="20" t="s">
        <v>139</v>
      </c>
      <c r="G150" s="15" t="str">
        <f t="shared" si="6"/>
        <v>EV.14.1: Identification of health hazardous substance</v>
      </c>
    </row>
    <row r="151" spans="1:7" x14ac:dyDescent="0.25">
      <c r="A151" s="4"/>
      <c r="B151" s="5">
        <f t="shared" ref="B151:B184" si="7">B150</f>
        <v>14</v>
      </c>
      <c r="C151" s="11"/>
      <c r="D151" s="11">
        <v>2</v>
      </c>
      <c r="E151" s="20" t="s">
        <v>140</v>
      </c>
      <c r="G151" s="15" t="str">
        <f t="shared" si="6"/>
        <v xml:space="preserve">EV.14.2: Health risk assessment </v>
      </c>
    </row>
    <row r="152" spans="1:7" x14ac:dyDescent="0.25">
      <c r="A152" s="4"/>
      <c r="B152" s="5">
        <f t="shared" si="7"/>
        <v>14</v>
      </c>
      <c r="C152" s="11"/>
      <c r="D152" s="11">
        <v>3</v>
      </c>
      <c r="E152" s="20" t="s">
        <v>141</v>
      </c>
      <c r="G152" s="15" t="str">
        <f t="shared" si="6"/>
        <v>EV.14.3: MSDS</v>
      </c>
    </row>
    <row r="153" spans="1:7" x14ac:dyDescent="0.25">
      <c r="A153" s="4"/>
      <c r="B153" s="5">
        <f t="shared" si="7"/>
        <v>14</v>
      </c>
      <c r="C153" s="11"/>
      <c r="D153" s="11">
        <v>4</v>
      </c>
      <c r="E153" s="20" t="s">
        <v>142</v>
      </c>
      <c r="G153" s="15" t="str">
        <f t="shared" si="6"/>
        <v>EV.14.4: Implementation and training records</v>
      </c>
    </row>
    <row r="154" spans="1:7" x14ac:dyDescent="0.25">
      <c r="A154" s="4"/>
      <c r="B154" s="5">
        <f>B152</f>
        <v>14</v>
      </c>
      <c r="C154" s="11"/>
      <c r="D154" s="11">
        <v>5</v>
      </c>
      <c r="E154" s="20" t="s">
        <v>143</v>
      </c>
      <c r="G154" s="15" t="str">
        <f t="shared" si="6"/>
        <v>EV.14.5: MH assessment</v>
      </c>
    </row>
    <row r="155" spans="1:7" x14ac:dyDescent="0.25">
      <c r="A155" s="4"/>
      <c r="B155" s="5">
        <f t="shared" si="7"/>
        <v>14</v>
      </c>
      <c r="C155" s="11"/>
      <c r="D155" s="11">
        <v>6</v>
      </c>
      <c r="E155" s="19" t="s">
        <v>144</v>
      </c>
      <c r="G155" s="15" t="str">
        <f t="shared" si="6"/>
        <v>EV.14.6: Noise assessment record</v>
      </c>
    </row>
    <row r="156" spans="1:7" x14ac:dyDescent="0.25">
      <c r="A156" s="4"/>
      <c r="B156" s="5">
        <f t="shared" si="7"/>
        <v>14</v>
      </c>
      <c r="C156" s="11"/>
      <c r="D156" s="11">
        <v>7</v>
      </c>
      <c r="E156" s="19" t="s">
        <v>145</v>
      </c>
      <c r="G156" s="15" t="str">
        <f t="shared" si="6"/>
        <v>EV.14.7: Heat / cold Stress Assessment</v>
      </c>
    </row>
    <row r="157" spans="1:7" x14ac:dyDescent="0.25">
      <c r="A157" s="4"/>
      <c r="B157" s="5">
        <f t="shared" si="7"/>
        <v>14</v>
      </c>
      <c r="C157" s="11"/>
      <c r="D157" s="11"/>
      <c r="E157" s="20" t="s">
        <v>138</v>
      </c>
      <c r="G157" s="15" t="str">
        <f t="shared" si="6"/>
        <v/>
      </c>
    </row>
    <row r="158" spans="1:7" x14ac:dyDescent="0.25">
      <c r="A158" s="4"/>
      <c r="B158" s="5">
        <f t="shared" si="7"/>
        <v>14</v>
      </c>
      <c r="C158" s="11"/>
      <c r="D158" s="11"/>
      <c r="E158" s="19"/>
      <c r="G158" s="15" t="str">
        <f t="shared" si="6"/>
        <v/>
      </c>
    </row>
    <row r="159" spans="1:7" x14ac:dyDescent="0.25">
      <c r="A159" s="4"/>
      <c r="B159" s="5">
        <f t="shared" si="7"/>
        <v>14</v>
      </c>
      <c r="C159" s="11"/>
      <c r="D159" s="11"/>
      <c r="E159" s="19"/>
      <c r="G159" s="15" t="str">
        <f t="shared" si="6"/>
        <v/>
      </c>
    </row>
    <row r="160" spans="1:7" x14ac:dyDescent="0.25">
      <c r="A160" s="4"/>
      <c r="B160" s="5">
        <f t="shared" si="7"/>
        <v>14</v>
      </c>
      <c r="C160" s="11"/>
      <c r="D160" s="11"/>
      <c r="E160" s="19"/>
      <c r="G160" s="15" t="str">
        <f t="shared" si="6"/>
        <v/>
      </c>
    </row>
    <row r="161" spans="1:7" x14ac:dyDescent="0.25">
      <c r="A161" s="13" t="s">
        <v>153</v>
      </c>
      <c r="B161" s="13"/>
      <c r="C161" s="13"/>
      <c r="D161" s="9">
        <f>MAX(D162:D173)</f>
        <v>0</v>
      </c>
      <c r="E161" s="20"/>
      <c r="G161" s="15" t="str">
        <f t="shared" si="6"/>
        <v/>
      </c>
    </row>
    <row r="162" spans="1:7" x14ac:dyDescent="0.25">
      <c r="A162" s="4"/>
      <c r="B162" s="5">
        <v>15</v>
      </c>
      <c r="C162" s="11"/>
      <c r="D162" s="11"/>
      <c r="E162" s="19" t="s">
        <v>154</v>
      </c>
      <c r="G162" s="15" t="str">
        <f t="shared" si="6"/>
        <v/>
      </c>
    </row>
    <row r="163" spans="1:7" x14ac:dyDescent="0.25">
      <c r="A163" s="4"/>
      <c r="B163" s="5">
        <f t="shared" si="7"/>
        <v>15</v>
      </c>
      <c r="C163" s="11"/>
      <c r="D163" s="11"/>
      <c r="E163" s="19" t="s">
        <v>155</v>
      </c>
      <c r="G163" s="15" t="str">
        <f t="shared" si="6"/>
        <v/>
      </c>
    </row>
    <row r="164" spans="1:7" x14ac:dyDescent="0.25">
      <c r="A164" s="4"/>
      <c r="B164" s="5">
        <f t="shared" si="7"/>
        <v>15</v>
      </c>
      <c r="C164" s="11"/>
      <c r="D164" s="11"/>
      <c r="E164" s="19" t="s">
        <v>156</v>
      </c>
      <c r="G164" s="15" t="str">
        <f t="shared" ref="G164:G184" si="8">IF(AND(D164&lt;&gt;"",E164&lt;&gt;""),"EV."&amp;B164&amp;"."&amp;D164&amp;": "&amp;E164,"")</f>
        <v/>
      </c>
    </row>
    <row r="165" spans="1:7" x14ac:dyDescent="0.25">
      <c r="A165" s="4"/>
      <c r="B165" s="5">
        <f t="shared" si="7"/>
        <v>15</v>
      </c>
      <c r="C165" s="11"/>
      <c r="D165" s="11"/>
      <c r="E165" s="19" t="s">
        <v>157</v>
      </c>
      <c r="G165" s="15" t="str">
        <f t="shared" si="8"/>
        <v/>
      </c>
    </row>
    <row r="166" spans="1:7" x14ac:dyDescent="0.25">
      <c r="A166" s="4"/>
      <c r="B166" s="5">
        <f t="shared" si="7"/>
        <v>15</v>
      </c>
      <c r="C166" s="11"/>
      <c r="D166" s="11"/>
      <c r="E166" s="19" t="s">
        <v>162</v>
      </c>
      <c r="G166" s="15" t="str">
        <f t="shared" si="8"/>
        <v/>
      </c>
    </row>
    <row r="167" spans="1:7" x14ac:dyDescent="0.25">
      <c r="A167" s="4"/>
      <c r="B167" s="5">
        <f t="shared" si="7"/>
        <v>15</v>
      </c>
      <c r="C167" s="11"/>
      <c r="D167" s="11"/>
      <c r="E167" s="19" t="s">
        <v>158</v>
      </c>
      <c r="G167" s="15" t="str">
        <f t="shared" si="8"/>
        <v/>
      </c>
    </row>
    <row r="168" spans="1:7" x14ac:dyDescent="0.25">
      <c r="A168" s="4"/>
      <c r="B168" s="5">
        <f t="shared" si="7"/>
        <v>15</v>
      </c>
      <c r="C168" s="11"/>
      <c r="D168" s="11"/>
      <c r="E168" s="19" t="s">
        <v>163</v>
      </c>
      <c r="G168" s="15" t="str">
        <f t="shared" si="8"/>
        <v/>
      </c>
    </row>
    <row r="169" spans="1:7" x14ac:dyDescent="0.25">
      <c r="A169" s="4"/>
      <c r="B169" s="5">
        <f t="shared" si="7"/>
        <v>15</v>
      </c>
      <c r="C169" s="11"/>
      <c r="D169" s="11"/>
      <c r="E169" s="19" t="s">
        <v>159</v>
      </c>
      <c r="G169" s="15" t="str">
        <f t="shared" si="8"/>
        <v/>
      </c>
    </row>
    <row r="170" spans="1:7" x14ac:dyDescent="0.25">
      <c r="A170" s="4"/>
      <c r="B170" s="5">
        <f t="shared" si="7"/>
        <v>15</v>
      </c>
      <c r="C170" s="11"/>
      <c r="D170" s="11"/>
      <c r="E170" s="19" t="s">
        <v>160</v>
      </c>
      <c r="G170" s="15" t="str">
        <f t="shared" si="8"/>
        <v/>
      </c>
    </row>
    <row r="171" spans="1:7" x14ac:dyDescent="0.25">
      <c r="A171" s="4"/>
      <c r="B171" s="5">
        <f t="shared" si="7"/>
        <v>15</v>
      </c>
      <c r="C171" s="11"/>
      <c r="D171" s="11"/>
      <c r="E171" s="19" t="s">
        <v>161</v>
      </c>
      <c r="G171" s="15" t="str">
        <f t="shared" si="8"/>
        <v/>
      </c>
    </row>
    <row r="172" spans="1:7" x14ac:dyDescent="0.25">
      <c r="A172" s="4"/>
      <c r="B172" s="5">
        <f t="shared" si="7"/>
        <v>15</v>
      </c>
      <c r="C172" s="11"/>
      <c r="D172" s="11"/>
      <c r="E172" s="19"/>
      <c r="G172" s="15" t="str">
        <f t="shared" si="8"/>
        <v/>
      </c>
    </row>
    <row r="173" spans="1:7" x14ac:dyDescent="0.25">
      <c r="A173" s="4"/>
      <c r="B173" s="5">
        <f t="shared" si="7"/>
        <v>15</v>
      </c>
      <c r="C173" s="11"/>
      <c r="D173" s="11"/>
      <c r="E173" s="19"/>
      <c r="G173" s="15" t="str">
        <f t="shared" si="8"/>
        <v/>
      </c>
    </row>
    <row r="174" spans="1:7" x14ac:dyDescent="0.25">
      <c r="A174" s="4"/>
      <c r="B174" s="5">
        <f t="shared" si="7"/>
        <v>15</v>
      </c>
      <c r="C174" s="11"/>
      <c r="D174" s="11"/>
      <c r="E174" s="19"/>
      <c r="G174" s="15" t="str">
        <f t="shared" si="8"/>
        <v/>
      </c>
    </row>
    <row r="175" spans="1:7" x14ac:dyDescent="0.25">
      <c r="A175" s="4"/>
      <c r="B175" s="5">
        <f t="shared" si="7"/>
        <v>15</v>
      </c>
      <c r="C175" s="11"/>
      <c r="D175" s="11"/>
      <c r="E175" s="19"/>
      <c r="G175" s="15" t="str">
        <f t="shared" si="8"/>
        <v/>
      </c>
    </row>
    <row r="176" spans="1:7" x14ac:dyDescent="0.25">
      <c r="A176" s="4"/>
      <c r="B176" s="5">
        <f t="shared" si="7"/>
        <v>15</v>
      </c>
      <c r="C176" s="11"/>
      <c r="D176" s="11"/>
      <c r="E176" s="19"/>
      <c r="G176" s="15" t="str">
        <f t="shared" si="8"/>
        <v/>
      </c>
    </row>
    <row r="177" spans="1:7" x14ac:dyDescent="0.25">
      <c r="A177" s="4"/>
      <c r="B177" s="5">
        <f t="shared" si="7"/>
        <v>15</v>
      </c>
      <c r="C177" s="11"/>
      <c r="D177" s="11"/>
      <c r="E177" s="19"/>
      <c r="G177" s="15" t="str">
        <f t="shared" si="8"/>
        <v/>
      </c>
    </row>
    <row r="178" spans="1:7" x14ac:dyDescent="0.25">
      <c r="A178" s="4"/>
      <c r="B178" s="5">
        <f t="shared" si="7"/>
        <v>15</v>
      </c>
      <c r="C178" s="11"/>
      <c r="D178" s="11"/>
      <c r="E178" s="19"/>
      <c r="G178" s="15" t="str">
        <f t="shared" si="8"/>
        <v/>
      </c>
    </row>
    <row r="179" spans="1:7" x14ac:dyDescent="0.25">
      <c r="A179" s="4"/>
      <c r="B179" s="5">
        <f t="shared" si="7"/>
        <v>15</v>
      </c>
      <c r="C179" s="11"/>
      <c r="D179" s="11"/>
      <c r="E179" s="19"/>
      <c r="G179" s="15" t="str">
        <f t="shared" si="8"/>
        <v/>
      </c>
    </row>
    <row r="180" spans="1:7" x14ac:dyDescent="0.25">
      <c r="A180" s="4"/>
      <c r="B180" s="5">
        <f t="shared" si="7"/>
        <v>15</v>
      </c>
      <c r="C180" s="11"/>
      <c r="D180" s="11"/>
      <c r="E180" s="19"/>
      <c r="G180" s="15" t="str">
        <f t="shared" si="8"/>
        <v/>
      </c>
    </row>
    <row r="181" spans="1:7" x14ac:dyDescent="0.25">
      <c r="A181" s="4"/>
      <c r="B181" s="5">
        <f t="shared" si="7"/>
        <v>15</v>
      </c>
      <c r="C181" s="11"/>
      <c r="D181" s="11"/>
      <c r="E181" s="19"/>
      <c r="G181" s="15" t="str">
        <f t="shared" si="8"/>
        <v/>
      </c>
    </row>
    <row r="182" spans="1:7" x14ac:dyDescent="0.25">
      <c r="A182" s="4"/>
      <c r="B182" s="5">
        <f t="shared" si="7"/>
        <v>15</v>
      </c>
      <c r="C182" s="11"/>
      <c r="D182" s="11"/>
      <c r="E182" s="19"/>
      <c r="G182" s="15" t="str">
        <f t="shared" si="8"/>
        <v/>
      </c>
    </row>
    <row r="183" spans="1:7" x14ac:dyDescent="0.25">
      <c r="A183" s="4"/>
      <c r="B183" s="5">
        <f t="shared" si="7"/>
        <v>15</v>
      </c>
      <c r="C183" s="11"/>
      <c r="D183" s="11"/>
      <c r="E183" s="19"/>
      <c r="G183" s="15" t="str">
        <f t="shared" si="8"/>
        <v/>
      </c>
    </row>
    <row r="184" spans="1:7" x14ac:dyDescent="0.25">
      <c r="A184" s="4"/>
      <c r="B184" s="5">
        <f t="shared" si="7"/>
        <v>15</v>
      </c>
      <c r="C184" s="11"/>
      <c r="D184" s="11"/>
      <c r="E184" s="19"/>
      <c r="G184" s="15" t="str">
        <f t="shared" si="8"/>
        <v/>
      </c>
    </row>
  </sheetData>
  <sortState ref="D150:E157">
    <sortCondition ref="D150"/>
  </sortState>
  <mergeCells count="1">
    <mergeCell ref="A2:D2"/>
  </mergeCells>
  <phoneticPr fontId="1" type="noConversion"/>
  <conditionalFormatting sqref="C3:C148">
    <cfRule type="cellIs" dxfId="14" priority="13" operator="greaterThan">
      <formula>""""""</formula>
    </cfRule>
    <cfRule type="cellIs" dxfId="13" priority="14" operator="greaterThan">
      <formula>""""""</formula>
    </cfRule>
    <cfRule type="cellIs" dxfId="12" priority="15" operator="equal">
      <formula>"x"</formula>
    </cfRule>
  </conditionalFormatting>
  <conditionalFormatting sqref="C149 C152 C154:C160 C162:C184">
    <cfRule type="cellIs" dxfId="11" priority="10" operator="greaterThan">
      <formula>""""""</formula>
    </cfRule>
    <cfRule type="cellIs" dxfId="10" priority="11" operator="greaterThan">
      <formula>""""""</formula>
    </cfRule>
    <cfRule type="cellIs" dxfId="9" priority="12" operator="equal">
      <formula>"x"</formula>
    </cfRule>
  </conditionalFormatting>
  <conditionalFormatting sqref="C153">
    <cfRule type="cellIs" dxfId="8" priority="7" operator="greaterThan">
      <formula>""""""</formula>
    </cfRule>
    <cfRule type="cellIs" dxfId="7" priority="8" operator="greaterThan">
      <formula>""""""</formula>
    </cfRule>
    <cfRule type="cellIs" dxfId="6" priority="9" operator="equal">
      <formula>"x"</formula>
    </cfRule>
  </conditionalFormatting>
  <conditionalFormatting sqref="C150">
    <cfRule type="cellIs" dxfId="5" priority="4" operator="greaterThan">
      <formula>""""""</formula>
    </cfRule>
    <cfRule type="cellIs" dxfId="4" priority="5" operator="greaterThan">
      <formula>""""""</formula>
    </cfRule>
    <cfRule type="cellIs" dxfId="3" priority="6" operator="equal">
      <formula>"x"</formula>
    </cfRule>
  </conditionalFormatting>
  <conditionalFormatting sqref="C151">
    <cfRule type="cellIs" dxfId="2" priority="1" operator="greaterThan">
      <formula>""""""</formula>
    </cfRule>
    <cfRule type="cellIs" dxfId="1" priority="2" operator="greaterThan">
      <formula>""""""</formula>
    </cfRule>
    <cfRule type="cellIs" dxfId="0" priority="3" operator="equal">
      <formula>"x"</formula>
    </cfRule>
  </conditionalFormatting>
  <pageMargins left="0.7" right="0.7" top="0.75" bottom="0.75" header="0.3" footer="0.3"/>
  <pageSetup paperSize="12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88"/>
  <sheetViews>
    <sheetView zoomScale="110" zoomScaleNormal="110" workbookViewId="0">
      <selection activeCell="G11" sqref="G11"/>
    </sheetView>
  </sheetViews>
  <sheetFormatPr defaultRowHeight="16.5" x14ac:dyDescent="0.25"/>
  <cols>
    <col min="1" max="1" width="11" customWidth="1"/>
    <col min="2" max="2" width="0" style="1" hidden="1" customWidth="1"/>
    <col min="3" max="3" width="14.375" customWidth="1"/>
    <col min="4" max="4" width="12.625" customWidth="1"/>
    <col min="5" max="5" width="15.25" style="27" customWidth="1"/>
    <col min="6" max="6" width="9.5" customWidth="1"/>
    <col min="7" max="7" width="36.375" customWidth="1"/>
    <col min="8" max="8" width="5.625" customWidth="1"/>
    <col min="9" max="9" width="45" customWidth="1"/>
  </cols>
  <sheetData>
    <row r="2" spans="1:9" x14ac:dyDescent="0.25">
      <c r="B2" s="5"/>
      <c r="C2" s="8" t="s">
        <v>1</v>
      </c>
      <c r="D2" s="7"/>
      <c r="E2" s="23"/>
      <c r="F2" s="7"/>
      <c r="G2" s="28"/>
      <c r="I2" s="22" t="s">
        <v>106</v>
      </c>
    </row>
    <row r="3" spans="1:9" x14ac:dyDescent="0.25">
      <c r="A3" s="36" t="s">
        <v>149</v>
      </c>
      <c r="B3" s="5"/>
      <c r="C3" s="8" t="s">
        <v>5</v>
      </c>
      <c r="D3" s="8" t="s">
        <v>6</v>
      </c>
      <c r="E3" s="24" t="s">
        <v>107</v>
      </c>
      <c r="F3" s="8" t="s">
        <v>63</v>
      </c>
      <c r="G3" s="29" t="s">
        <v>12</v>
      </c>
      <c r="H3" s="6"/>
      <c r="I3" s="31" t="str">
        <f>C2&amp;"  "&amp;G3</f>
        <v>Part B  EV. Reference</v>
      </c>
    </row>
    <row r="4" spans="1:9" ht="39" customHeight="1" x14ac:dyDescent="0.25">
      <c r="A4" s="37" t="s">
        <v>146</v>
      </c>
      <c r="B4" s="5">
        <v>1</v>
      </c>
      <c r="C4" s="8">
        <v>14</v>
      </c>
      <c r="D4" s="8">
        <v>1</v>
      </c>
      <c r="E4" s="35" t="s">
        <v>72</v>
      </c>
      <c r="F4" s="9">
        <f>MAX(F5:F13)</f>
        <v>1</v>
      </c>
      <c r="G4" s="28"/>
      <c r="I4" s="22" t="str">
        <f>IF(AND(F4&lt;&gt;"",G4&lt;&gt;""),"EV.14."&amp;D4&amp;"."&amp;F4&amp;" : "&amp;G4,"")</f>
        <v/>
      </c>
    </row>
    <row r="5" spans="1:9" x14ac:dyDescent="0.25">
      <c r="A5">
        <v>1</v>
      </c>
      <c r="B5" s="5"/>
      <c r="C5" s="5">
        <v>14</v>
      </c>
      <c r="D5" s="5">
        <v>1</v>
      </c>
      <c r="E5" s="26"/>
      <c r="F5" s="5">
        <v>1</v>
      </c>
      <c r="G5" s="30" t="s">
        <v>64</v>
      </c>
      <c r="I5" s="22" t="str">
        <f t="shared" ref="I5:I68" si="0">IF(AND(F5&lt;&gt;"",G5&lt;&gt;""),"EV.14."&amp;D5&amp;"."&amp;F5&amp;" : "&amp;G5,"")</f>
        <v>EV.14.1.1 : Initial hazard survey record</v>
      </c>
    </row>
    <row r="6" spans="1:9" x14ac:dyDescent="0.25">
      <c r="A6">
        <v>2</v>
      </c>
      <c r="B6" s="5"/>
      <c r="C6" s="5">
        <v>14</v>
      </c>
      <c r="D6" s="5">
        <f t="shared" ref="D6:D12" si="1">D5</f>
        <v>1</v>
      </c>
      <c r="E6" s="26"/>
      <c r="F6" s="5"/>
      <c r="G6" s="30" t="s">
        <v>70</v>
      </c>
      <c r="I6" s="22" t="str">
        <f t="shared" si="0"/>
        <v/>
      </c>
    </row>
    <row r="7" spans="1:9" x14ac:dyDescent="0.25">
      <c r="A7">
        <v>3</v>
      </c>
      <c r="B7" s="5"/>
      <c r="C7" s="5">
        <v>14</v>
      </c>
      <c r="D7" s="5">
        <f t="shared" si="1"/>
        <v>1</v>
      </c>
      <c r="E7" s="26"/>
      <c r="F7" s="5"/>
      <c r="G7" s="30" t="s">
        <v>65</v>
      </c>
      <c r="I7" s="22" t="str">
        <f t="shared" si="0"/>
        <v/>
      </c>
    </row>
    <row r="8" spans="1:9" x14ac:dyDescent="0.25">
      <c r="A8">
        <v>4</v>
      </c>
      <c r="B8" s="5"/>
      <c r="C8" s="5">
        <v>14</v>
      </c>
      <c r="D8" s="5">
        <f t="shared" si="1"/>
        <v>1</v>
      </c>
      <c r="E8" s="26"/>
      <c r="F8" s="5"/>
      <c r="G8" s="30" t="s">
        <v>66</v>
      </c>
      <c r="I8" s="22" t="str">
        <f t="shared" si="0"/>
        <v/>
      </c>
    </row>
    <row r="9" spans="1:9" x14ac:dyDescent="0.25">
      <c r="A9">
        <v>5</v>
      </c>
      <c r="B9" s="5"/>
      <c r="C9" s="5">
        <v>14</v>
      </c>
      <c r="D9" s="5">
        <f t="shared" si="1"/>
        <v>1</v>
      </c>
      <c r="E9" s="26"/>
      <c r="F9" s="5"/>
      <c r="G9" s="30" t="s">
        <v>67</v>
      </c>
      <c r="I9" s="22" t="str">
        <f t="shared" si="0"/>
        <v/>
      </c>
    </row>
    <row r="10" spans="1:9" x14ac:dyDescent="0.25">
      <c r="A10">
        <v>6</v>
      </c>
      <c r="B10" s="5"/>
      <c r="C10" s="5">
        <v>14</v>
      </c>
      <c r="D10" s="5">
        <f t="shared" si="1"/>
        <v>1</v>
      </c>
      <c r="E10" s="26"/>
      <c r="F10" s="5"/>
      <c r="G10" s="30" t="s">
        <v>68</v>
      </c>
      <c r="I10" s="22" t="str">
        <f t="shared" si="0"/>
        <v/>
      </c>
    </row>
    <row r="11" spans="1:9" x14ac:dyDescent="0.25">
      <c r="A11">
        <v>7</v>
      </c>
      <c r="B11" s="5"/>
      <c r="C11" s="5">
        <v>14</v>
      </c>
      <c r="D11" s="5">
        <f t="shared" si="1"/>
        <v>1</v>
      </c>
      <c r="E11" s="26"/>
      <c r="F11" s="5"/>
      <c r="G11" s="30" t="s">
        <v>71</v>
      </c>
      <c r="I11" s="22" t="str">
        <f t="shared" si="0"/>
        <v/>
      </c>
    </row>
    <row r="12" spans="1:9" x14ac:dyDescent="0.25">
      <c r="A12">
        <v>8</v>
      </c>
      <c r="B12" s="5"/>
      <c r="C12" s="5">
        <v>14</v>
      </c>
      <c r="D12" s="5">
        <f t="shared" si="1"/>
        <v>1</v>
      </c>
      <c r="E12" s="26"/>
      <c r="F12" s="5"/>
      <c r="G12" s="30" t="s">
        <v>69</v>
      </c>
      <c r="I12" s="22" t="str">
        <f t="shared" si="0"/>
        <v/>
      </c>
    </row>
    <row r="13" spans="1:9" x14ac:dyDescent="0.25">
      <c r="A13">
        <v>9</v>
      </c>
      <c r="B13" s="5"/>
      <c r="C13" s="5">
        <v>14</v>
      </c>
      <c r="D13" s="5">
        <f t="shared" ref="D13:D58" si="2">D12</f>
        <v>1</v>
      </c>
      <c r="E13" s="26"/>
      <c r="F13" s="5"/>
      <c r="G13" s="30"/>
      <c r="I13" s="22" t="str">
        <f t="shared" si="0"/>
        <v/>
      </c>
    </row>
    <row r="14" spans="1:9" x14ac:dyDescent="0.25">
      <c r="A14">
        <v>10</v>
      </c>
      <c r="B14" s="5"/>
      <c r="C14" s="5">
        <v>14</v>
      </c>
      <c r="D14" s="5">
        <v>1</v>
      </c>
      <c r="E14" s="26"/>
      <c r="F14" s="5"/>
      <c r="G14" s="30"/>
      <c r="I14" s="22" t="str">
        <f t="shared" si="0"/>
        <v/>
      </c>
    </row>
    <row r="15" spans="1:9" ht="39" customHeight="1" x14ac:dyDescent="0.25">
      <c r="A15" s="38" t="s">
        <v>147</v>
      </c>
      <c r="B15" s="5">
        <v>1</v>
      </c>
      <c r="C15" s="8">
        <v>14</v>
      </c>
      <c r="D15" s="8">
        <v>2</v>
      </c>
      <c r="E15" s="35" t="s">
        <v>73</v>
      </c>
      <c r="F15" s="9">
        <f>MAX(F16:F24)</f>
        <v>0</v>
      </c>
      <c r="G15" s="28"/>
      <c r="I15" s="22" t="str">
        <f t="shared" si="0"/>
        <v/>
      </c>
    </row>
    <row r="16" spans="1:9" x14ac:dyDescent="0.25">
      <c r="A16">
        <v>1</v>
      </c>
      <c r="B16" s="5"/>
      <c r="C16" s="5">
        <v>14</v>
      </c>
      <c r="D16" s="5">
        <f>D15</f>
        <v>2</v>
      </c>
      <c r="E16" s="26"/>
      <c r="F16" s="5"/>
      <c r="G16" s="30" t="s">
        <v>64</v>
      </c>
      <c r="I16" s="22" t="str">
        <f t="shared" si="0"/>
        <v/>
      </c>
    </row>
    <row r="17" spans="1:9" x14ac:dyDescent="0.25">
      <c r="A17">
        <v>2</v>
      </c>
      <c r="B17" s="5"/>
      <c r="C17" s="5">
        <v>14</v>
      </c>
      <c r="D17" s="5">
        <f t="shared" ref="D17:D23" si="3">D16</f>
        <v>2</v>
      </c>
      <c r="E17" s="26"/>
      <c r="F17" s="5"/>
      <c r="G17" s="30" t="s">
        <v>70</v>
      </c>
      <c r="I17" s="22" t="str">
        <f t="shared" si="0"/>
        <v/>
      </c>
    </row>
    <row r="18" spans="1:9" x14ac:dyDescent="0.25">
      <c r="A18">
        <v>3</v>
      </c>
      <c r="B18" s="5"/>
      <c r="C18" s="5">
        <v>14</v>
      </c>
      <c r="D18" s="5">
        <f t="shared" si="3"/>
        <v>2</v>
      </c>
      <c r="E18" s="26"/>
      <c r="F18" s="5"/>
      <c r="G18" s="30" t="s">
        <v>65</v>
      </c>
      <c r="I18" s="22" t="str">
        <f t="shared" si="0"/>
        <v/>
      </c>
    </row>
    <row r="19" spans="1:9" x14ac:dyDescent="0.25">
      <c r="A19">
        <v>4</v>
      </c>
      <c r="B19" s="5"/>
      <c r="C19" s="5">
        <v>14</v>
      </c>
      <c r="D19" s="5">
        <f t="shared" si="3"/>
        <v>2</v>
      </c>
      <c r="E19" s="26"/>
      <c r="F19" s="5"/>
      <c r="G19" s="30" t="s">
        <v>66</v>
      </c>
      <c r="I19" s="22" t="str">
        <f t="shared" si="0"/>
        <v/>
      </c>
    </row>
    <row r="20" spans="1:9" x14ac:dyDescent="0.25">
      <c r="A20">
        <v>5</v>
      </c>
      <c r="B20" s="5"/>
      <c r="C20" s="5">
        <v>14</v>
      </c>
      <c r="D20" s="5">
        <f t="shared" si="3"/>
        <v>2</v>
      </c>
      <c r="E20" s="26"/>
      <c r="F20" s="5"/>
      <c r="G20" s="30" t="s">
        <v>67</v>
      </c>
      <c r="I20" s="22" t="str">
        <f t="shared" si="0"/>
        <v/>
      </c>
    </row>
    <row r="21" spans="1:9" x14ac:dyDescent="0.25">
      <c r="A21">
        <v>6</v>
      </c>
      <c r="B21" s="5"/>
      <c r="C21" s="5">
        <v>14</v>
      </c>
      <c r="D21" s="5">
        <f t="shared" si="3"/>
        <v>2</v>
      </c>
      <c r="E21" s="26"/>
      <c r="F21" s="5"/>
      <c r="G21" s="30" t="s">
        <v>68</v>
      </c>
      <c r="I21" s="22" t="str">
        <f t="shared" si="0"/>
        <v/>
      </c>
    </row>
    <row r="22" spans="1:9" x14ac:dyDescent="0.25">
      <c r="A22">
        <v>7</v>
      </c>
      <c r="B22" s="5"/>
      <c r="C22" s="5">
        <v>14</v>
      </c>
      <c r="D22" s="5">
        <f t="shared" si="3"/>
        <v>2</v>
      </c>
      <c r="E22" s="26"/>
      <c r="F22" s="5"/>
      <c r="G22" s="30" t="s">
        <v>71</v>
      </c>
      <c r="I22" s="22" t="str">
        <f t="shared" si="0"/>
        <v/>
      </c>
    </row>
    <row r="23" spans="1:9" x14ac:dyDescent="0.25">
      <c r="A23">
        <v>8</v>
      </c>
      <c r="B23" s="5"/>
      <c r="C23" s="5">
        <v>14</v>
      </c>
      <c r="D23" s="5">
        <f t="shared" si="3"/>
        <v>2</v>
      </c>
      <c r="E23" s="26"/>
      <c r="F23" s="5"/>
      <c r="G23" s="30" t="s">
        <v>69</v>
      </c>
      <c r="I23" s="22" t="str">
        <f t="shared" si="0"/>
        <v/>
      </c>
    </row>
    <row r="24" spans="1:9" x14ac:dyDescent="0.25">
      <c r="A24">
        <v>9</v>
      </c>
      <c r="B24" s="5"/>
      <c r="C24" s="5">
        <v>14</v>
      </c>
      <c r="D24" s="5">
        <f t="shared" si="2"/>
        <v>2</v>
      </c>
      <c r="E24" s="26"/>
      <c r="F24" s="5"/>
      <c r="G24" s="30"/>
      <c r="I24" s="22" t="str">
        <f t="shared" si="0"/>
        <v/>
      </c>
    </row>
    <row r="25" spans="1:9" x14ac:dyDescent="0.25">
      <c r="A25">
        <v>10</v>
      </c>
      <c r="B25" s="5"/>
      <c r="C25" s="5">
        <v>14</v>
      </c>
      <c r="D25" s="5">
        <f t="shared" si="2"/>
        <v>2</v>
      </c>
      <c r="E25" s="26"/>
      <c r="F25" s="5"/>
      <c r="G25" s="30"/>
      <c r="I25" s="22" t="str">
        <f t="shared" si="0"/>
        <v/>
      </c>
    </row>
    <row r="26" spans="1:9" ht="39" customHeight="1" x14ac:dyDescent="0.25">
      <c r="A26" s="38" t="s">
        <v>147</v>
      </c>
      <c r="B26" s="5">
        <v>1</v>
      </c>
      <c r="C26" s="8">
        <v>14</v>
      </c>
      <c r="D26" s="8">
        <v>3</v>
      </c>
      <c r="E26" s="35" t="s">
        <v>74</v>
      </c>
      <c r="F26" s="9">
        <f>MAX(F27:F35)</f>
        <v>0</v>
      </c>
      <c r="G26" s="28"/>
      <c r="I26" s="22" t="str">
        <f t="shared" si="0"/>
        <v/>
      </c>
    </row>
    <row r="27" spans="1:9" x14ac:dyDescent="0.25">
      <c r="A27">
        <v>1</v>
      </c>
      <c r="B27" s="5"/>
      <c r="C27" s="5">
        <v>14</v>
      </c>
      <c r="D27" s="5">
        <f>D26</f>
        <v>3</v>
      </c>
      <c r="E27" s="26"/>
      <c r="F27" s="5"/>
      <c r="G27" s="30" t="s">
        <v>64</v>
      </c>
      <c r="I27" s="22" t="str">
        <f t="shared" si="0"/>
        <v/>
      </c>
    </row>
    <row r="28" spans="1:9" x14ac:dyDescent="0.25">
      <c r="A28">
        <v>2</v>
      </c>
      <c r="B28" s="5"/>
      <c r="C28" s="5">
        <v>14</v>
      </c>
      <c r="D28" s="5">
        <f t="shared" ref="D28:D34" si="4">D27</f>
        <v>3</v>
      </c>
      <c r="E28" s="26"/>
      <c r="F28" s="5"/>
      <c r="G28" s="30" t="s">
        <v>70</v>
      </c>
      <c r="I28" s="22" t="str">
        <f t="shared" si="0"/>
        <v/>
      </c>
    </row>
    <row r="29" spans="1:9" x14ac:dyDescent="0.25">
      <c r="A29">
        <v>3</v>
      </c>
      <c r="B29" s="5"/>
      <c r="C29" s="5">
        <v>14</v>
      </c>
      <c r="D29" s="5">
        <f t="shared" si="4"/>
        <v>3</v>
      </c>
      <c r="E29" s="26"/>
      <c r="F29" s="5"/>
      <c r="G29" s="30" t="s">
        <v>65</v>
      </c>
      <c r="I29" s="22" t="str">
        <f t="shared" si="0"/>
        <v/>
      </c>
    </row>
    <row r="30" spans="1:9" x14ac:dyDescent="0.25">
      <c r="A30">
        <v>4</v>
      </c>
      <c r="B30" s="5"/>
      <c r="C30" s="5">
        <v>14</v>
      </c>
      <c r="D30" s="5">
        <f t="shared" si="4"/>
        <v>3</v>
      </c>
      <c r="E30" s="26"/>
      <c r="F30" s="5"/>
      <c r="G30" s="30" t="s">
        <v>66</v>
      </c>
      <c r="I30" s="22" t="str">
        <f t="shared" si="0"/>
        <v/>
      </c>
    </row>
    <row r="31" spans="1:9" x14ac:dyDescent="0.25">
      <c r="A31">
        <v>5</v>
      </c>
      <c r="B31" s="5"/>
      <c r="C31" s="5">
        <v>14</v>
      </c>
      <c r="D31" s="5">
        <f t="shared" si="4"/>
        <v>3</v>
      </c>
      <c r="E31" s="26"/>
      <c r="F31" s="5"/>
      <c r="G31" s="30" t="s">
        <v>67</v>
      </c>
      <c r="I31" s="22" t="str">
        <f t="shared" si="0"/>
        <v/>
      </c>
    </row>
    <row r="32" spans="1:9" x14ac:dyDescent="0.25">
      <c r="A32">
        <v>6</v>
      </c>
      <c r="B32" s="5"/>
      <c r="C32" s="5">
        <v>14</v>
      </c>
      <c r="D32" s="5">
        <f t="shared" si="4"/>
        <v>3</v>
      </c>
      <c r="E32" s="26"/>
      <c r="F32" s="5"/>
      <c r="G32" s="30" t="s">
        <v>68</v>
      </c>
      <c r="I32" s="22" t="str">
        <f t="shared" si="0"/>
        <v/>
      </c>
    </row>
    <row r="33" spans="1:9" x14ac:dyDescent="0.25">
      <c r="A33">
        <v>7</v>
      </c>
      <c r="B33" s="5"/>
      <c r="C33" s="5">
        <v>14</v>
      </c>
      <c r="D33" s="5">
        <f t="shared" si="4"/>
        <v>3</v>
      </c>
      <c r="E33" s="26"/>
      <c r="F33" s="5"/>
      <c r="G33" s="30" t="s">
        <v>71</v>
      </c>
      <c r="I33" s="22" t="str">
        <f t="shared" si="0"/>
        <v/>
      </c>
    </row>
    <row r="34" spans="1:9" x14ac:dyDescent="0.25">
      <c r="A34">
        <v>8</v>
      </c>
      <c r="B34" s="5"/>
      <c r="C34" s="5">
        <v>14</v>
      </c>
      <c r="D34" s="5">
        <f t="shared" si="4"/>
        <v>3</v>
      </c>
      <c r="E34" s="26"/>
      <c r="F34" s="5"/>
      <c r="G34" s="30" t="s">
        <v>69</v>
      </c>
      <c r="I34" s="22" t="str">
        <f t="shared" si="0"/>
        <v/>
      </c>
    </row>
    <row r="35" spans="1:9" x14ac:dyDescent="0.25">
      <c r="A35">
        <v>9</v>
      </c>
      <c r="B35" s="5"/>
      <c r="C35" s="5">
        <v>14</v>
      </c>
      <c r="D35" s="5">
        <f t="shared" si="2"/>
        <v>3</v>
      </c>
      <c r="E35" s="26"/>
      <c r="F35" s="5"/>
      <c r="G35" s="30"/>
      <c r="I35" s="22" t="str">
        <f t="shared" si="0"/>
        <v/>
      </c>
    </row>
    <row r="36" spans="1:9" x14ac:dyDescent="0.25">
      <c r="A36">
        <v>10</v>
      </c>
      <c r="B36" s="5"/>
      <c r="C36" s="5">
        <v>14</v>
      </c>
      <c r="D36" s="5">
        <f t="shared" si="2"/>
        <v>3</v>
      </c>
      <c r="E36" s="26"/>
      <c r="F36" s="5"/>
      <c r="G36" s="30"/>
      <c r="I36" s="22" t="str">
        <f t="shared" si="0"/>
        <v/>
      </c>
    </row>
    <row r="37" spans="1:9" ht="39" customHeight="1" x14ac:dyDescent="0.25">
      <c r="A37" s="38" t="s">
        <v>148</v>
      </c>
      <c r="B37" s="5">
        <v>1</v>
      </c>
      <c r="C37" s="8">
        <v>14</v>
      </c>
      <c r="D37" s="8">
        <v>4</v>
      </c>
      <c r="E37" s="35" t="s">
        <v>75</v>
      </c>
      <c r="F37" s="9">
        <f>MAX(F38:F46)</f>
        <v>0</v>
      </c>
      <c r="G37" s="28"/>
      <c r="I37" s="22" t="str">
        <f t="shared" si="0"/>
        <v/>
      </c>
    </row>
    <row r="38" spans="1:9" x14ac:dyDescent="0.25">
      <c r="A38">
        <v>1</v>
      </c>
      <c r="B38" s="5"/>
      <c r="C38" s="5">
        <v>14</v>
      </c>
      <c r="D38" s="5">
        <f>D37</f>
        <v>4</v>
      </c>
      <c r="E38" s="26"/>
      <c r="F38" s="5"/>
      <c r="G38" s="30" t="s">
        <v>64</v>
      </c>
      <c r="I38" s="22" t="str">
        <f t="shared" si="0"/>
        <v/>
      </c>
    </row>
    <row r="39" spans="1:9" x14ac:dyDescent="0.25">
      <c r="A39">
        <v>2</v>
      </c>
      <c r="B39" s="5"/>
      <c r="C39" s="5">
        <v>14</v>
      </c>
      <c r="D39" s="5">
        <f t="shared" ref="D39:D45" si="5">D38</f>
        <v>4</v>
      </c>
      <c r="E39" s="26"/>
      <c r="F39" s="5"/>
      <c r="G39" s="30" t="s">
        <v>70</v>
      </c>
      <c r="I39" s="22" t="str">
        <f t="shared" si="0"/>
        <v/>
      </c>
    </row>
    <row r="40" spans="1:9" x14ac:dyDescent="0.25">
      <c r="A40">
        <v>3</v>
      </c>
      <c r="B40" s="5"/>
      <c r="C40" s="5">
        <v>14</v>
      </c>
      <c r="D40" s="5">
        <f t="shared" si="5"/>
        <v>4</v>
      </c>
      <c r="E40" s="26"/>
      <c r="F40" s="5"/>
      <c r="G40" s="30" t="s">
        <v>65</v>
      </c>
      <c r="I40" s="22" t="str">
        <f t="shared" si="0"/>
        <v/>
      </c>
    </row>
    <row r="41" spans="1:9" x14ac:dyDescent="0.25">
      <c r="A41">
        <v>4</v>
      </c>
      <c r="B41" s="5"/>
      <c r="C41" s="5">
        <v>14</v>
      </c>
      <c r="D41" s="5">
        <f t="shared" si="5"/>
        <v>4</v>
      </c>
      <c r="E41" s="26"/>
      <c r="F41" s="5"/>
      <c r="G41" s="30" t="s">
        <v>66</v>
      </c>
      <c r="I41" s="22" t="str">
        <f t="shared" si="0"/>
        <v/>
      </c>
    </row>
    <row r="42" spans="1:9" x14ac:dyDescent="0.25">
      <c r="A42">
        <v>5</v>
      </c>
      <c r="B42" s="5"/>
      <c r="C42" s="5">
        <v>14</v>
      </c>
      <c r="D42" s="5">
        <f t="shared" si="5"/>
        <v>4</v>
      </c>
      <c r="E42" s="26"/>
      <c r="F42" s="5"/>
      <c r="G42" s="30" t="s">
        <v>67</v>
      </c>
      <c r="I42" s="22" t="str">
        <f t="shared" si="0"/>
        <v/>
      </c>
    </row>
    <row r="43" spans="1:9" x14ac:dyDescent="0.25">
      <c r="A43">
        <v>6</v>
      </c>
      <c r="B43" s="5"/>
      <c r="C43" s="5">
        <v>14</v>
      </c>
      <c r="D43" s="5">
        <f t="shared" si="5"/>
        <v>4</v>
      </c>
      <c r="E43" s="26"/>
      <c r="F43" s="5"/>
      <c r="G43" s="30" t="s">
        <v>68</v>
      </c>
      <c r="I43" s="22" t="str">
        <f t="shared" si="0"/>
        <v/>
      </c>
    </row>
    <row r="44" spans="1:9" x14ac:dyDescent="0.25">
      <c r="A44">
        <v>7</v>
      </c>
      <c r="B44" s="5"/>
      <c r="C44" s="5">
        <v>14</v>
      </c>
      <c r="D44" s="5">
        <f t="shared" si="5"/>
        <v>4</v>
      </c>
      <c r="E44" s="26"/>
      <c r="F44" s="5"/>
      <c r="G44" s="30" t="s">
        <v>71</v>
      </c>
      <c r="I44" s="22" t="str">
        <f t="shared" si="0"/>
        <v/>
      </c>
    </row>
    <row r="45" spans="1:9" x14ac:dyDescent="0.25">
      <c r="A45">
        <v>8</v>
      </c>
      <c r="B45" s="5"/>
      <c r="C45" s="5">
        <v>14</v>
      </c>
      <c r="D45" s="5">
        <f t="shared" si="5"/>
        <v>4</v>
      </c>
      <c r="E45" s="26"/>
      <c r="F45" s="5"/>
      <c r="G45" s="30" t="s">
        <v>69</v>
      </c>
      <c r="I45" s="22" t="str">
        <f t="shared" si="0"/>
        <v/>
      </c>
    </row>
    <row r="46" spans="1:9" x14ac:dyDescent="0.25">
      <c r="A46">
        <v>9</v>
      </c>
      <c r="B46" s="5"/>
      <c r="C46" s="5">
        <v>14</v>
      </c>
      <c r="D46" s="5">
        <f t="shared" si="2"/>
        <v>4</v>
      </c>
      <c r="E46" s="26"/>
      <c r="F46" s="5"/>
      <c r="G46" s="30"/>
      <c r="I46" s="22" t="str">
        <f t="shared" si="0"/>
        <v/>
      </c>
    </row>
    <row r="47" spans="1:9" x14ac:dyDescent="0.25">
      <c r="A47">
        <v>10</v>
      </c>
      <c r="B47" s="5"/>
      <c r="C47" s="5">
        <v>14</v>
      </c>
      <c r="D47" s="5">
        <f t="shared" si="2"/>
        <v>4</v>
      </c>
      <c r="E47" s="26"/>
      <c r="F47" s="5"/>
      <c r="G47" s="30"/>
      <c r="I47" s="22" t="str">
        <f t="shared" si="0"/>
        <v/>
      </c>
    </row>
    <row r="48" spans="1:9" ht="28.5" x14ac:dyDescent="0.25">
      <c r="B48" s="5">
        <v>1</v>
      </c>
      <c r="C48" s="8">
        <v>14</v>
      </c>
      <c r="D48" s="8">
        <v>5</v>
      </c>
      <c r="E48" s="25" t="s">
        <v>76</v>
      </c>
      <c r="F48" s="9">
        <f>MAX(F49:F57)</f>
        <v>0</v>
      </c>
      <c r="G48" s="28"/>
      <c r="I48" s="22" t="str">
        <f t="shared" si="0"/>
        <v/>
      </c>
    </row>
    <row r="49" spans="1:9" x14ac:dyDescent="0.25">
      <c r="A49">
        <v>1</v>
      </c>
      <c r="B49" s="5"/>
      <c r="C49" s="5">
        <v>14</v>
      </c>
      <c r="D49" s="5">
        <f>D48</f>
        <v>5</v>
      </c>
      <c r="E49" s="26"/>
      <c r="F49" s="5"/>
      <c r="G49" s="30" t="s">
        <v>64</v>
      </c>
      <c r="I49" s="22" t="str">
        <f t="shared" si="0"/>
        <v/>
      </c>
    </row>
    <row r="50" spans="1:9" x14ac:dyDescent="0.25">
      <c r="A50">
        <v>2</v>
      </c>
      <c r="B50" s="5"/>
      <c r="C50" s="5">
        <v>14</v>
      </c>
      <c r="D50" s="5">
        <f t="shared" ref="D50:D56" si="6">D49</f>
        <v>5</v>
      </c>
      <c r="E50" s="26"/>
      <c r="F50" s="5"/>
      <c r="G50" s="30" t="s">
        <v>70</v>
      </c>
      <c r="I50" s="22" t="str">
        <f t="shared" si="0"/>
        <v/>
      </c>
    </row>
    <row r="51" spans="1:9" x14ac:dyDescent="0.25">
      <c r="A51">
        <v>3</v>
      </c>
      <c r="B51" s="5"/>
      <c r="C51" s="5">
        <v>14</v>
      </c>
      <c r="D51" s="5">
        <f t="shared" si="6"/>
        <v>5</v>
      </c>
      <c r="E51" s="26"/>
      <c r="F51" s="5"/>
      <c r="G51" s="30" t="s">
        <v>65</v>
      </c>
      <c r="I51" s="22" t="str">
        <f t="shared" si="0"/>
        <v/>
      </c>
    </row>
    <row r="52" spans="1:9" x14ac:dyDescent="0.25">
      <c r="A52">
        <v>4</v>
      </c>
      <c r="B52" s="5"/>
      <c r="C52" s="5">
        <v>14</v>
      </c>
      <c r="D52" s="5">
        <f t="shared" si="6"/>
        <v>5</v>
      </c>
      <c r="E52" s="26"/>
      <c r="F52" s="5"/>
      <c r="G52" s="30" t="s">
        <v>66</v>
      </c>
      <c r="I52" s="22" t="str">
        <f t="shared" si="0"/>
        <v/>
      </c>
    </row>
    <row r="53" spans="1:9" x14ac:dyDescent="0.25">
      <c r="A53">
        <v>5</v>
      </c>
      <c r="B53" s="5"/>
      <c r="C53" s="5">
        <v>14</v>
      </c>
      <c r="D53" s="5">
        <f t="shared" si="6"/>
        <v>5</v>
      </c>
      <c r="E53" s="26"/>
      <c r="F53" s="5"/>
      <c r="G53" s="30" t="s">
        <v>67</v>
      </c>
      <c r="I53" s="22" t="str">
        <f t="shared" si="0"/>
        <v/>
      </c>
    </row>
    <row r="54" spans="1:9" x14ac:dyDescent="0.25">
      <c r="A54">
        <v>6</v>
      </c>
      <c r="B54" s="5"/>
      <c r="C54" s="5">
        <v>14</v>
      </c>
      <c r="D54" s="5">
        <f t="shared" si="6"/>
        <v>5</v>
      </c>
      <c r="E54" s="26"/>
      <c r="F54" s="5"/>
      <c r="G54" s="30" t="s">
        <v>68</v>
      </c>
      <c r="I54" s="22" t="str">
        <f t="shared" si="0"/>
        <v/>
      </c>
    </row>
    <row r="55" spans="1:9" x14ac:dyDescent="0.25">
      <c r="A55">
        <v>7</v>
      </c>
      <c r="B55" s="5"/>
      <c r="C55" s="5">
        <v>14</v>
      </c>
      <c r="D55" s="5">
        <f t="shared" si="6"/>
        <v>5</v>
      </c>
      <c r="E55" s="26"/>
      <c r="F55" s="5"/>
      <c r="G55" s="30" t="s">
        <v>71</v>
      </c>
      <c r="I55" s="22" t="str">
        <f t="shared" si="0"/>
        <v/>
      </c>
    </row>
    <row r="56" spans="1:9" x14ac:dyDescent="0.25">
      <c r="A56">
        <v>8</v>
      </c>
      <c r="B56" s="5"/>
      <c r="C56" s="5">
        <v>14</v>
      </c>
      <c r="D56" s="5">
        <f t="shared" si="6"/>
        <v>5</v>
      </c>
      <c r="E56" s="26"/>
      <c r="F56" s="5"/>
      <c r="G56" s="30" t="s">
        <v>69</v>
      </c>
      <c r="I56" s="22" t="str">
        <f t="shared" si="0"/>
        <v/>
      </c>
    </row>
    <row r="57" spans="1:9" x14ac:dyDescent="0.25">
      <c r="A57">
        <v>9</v>
      </c>
      <c r="B57" s="5"/>
      <c r="C57" s="5">
        <v>14</v>
      </c>
      <c r="D57" s="5">
        <f t="shared" si="2"/>
        <v>5</v>
      </c>
      <c r="E57" s="26"/>
      <c r="F57" s="5"/>
      <c r="G57" s="30"/>
      <c r="I57" s="22" t="str">
        <f t="shared" si="0"/>
        <v/>
      </c>
    </row>
    <row r="58" spans="1:9" x14ac:dyDescent="0.25">
      <c r="A58">
        <v>10</v>
      </c>
      <c r="B58" s="5"/>
      <c r="C58" s="5">
        <v>14</v>
      </c>
      <c r="D58" s="5">
        <f t="shared" si="2"/>
        <v>5</v>
      </c>
      <c r="E58" s="26"/>
      <c r="F58" s="5"/>
      <c r="G58" s="30"/>
      <c r="I58" s="22" t="str">
        <f t="shared" si="0"/>
        <v/>
      </c>
    </row>
    <row r="59" spans="1:9" x14ac:dyDescent="0.25">
      <c r="B59" s="5">
        <v>1</v>
      </c>
      <c r="C59" s="8">
        <v>14</v>
      </c>
      <c r="D59" s="8">
        <v>6</v>
      </c>
      <c r="E59" s="25" t="s">
        <v>77</v>
      </c>
      <c r="F59" s="9">
        <f>MAX(F60:F68)</f>
        <v>0</v>
      </c>
      <c r="G59" s="28"/>
      <c r="I59" s="22" t="str">
        <f t="shared" si="0"/>
        <v/>
      </c>
    </row>
    <row r="60" spans="1:9" x14ac:dyDescent="0.25">
      <c r="A60">
        <v>1</v>
      </c>
      <c r="B60" s="5"/>
      <c r="C60" s="5">
        <v>14</v>
      </c>
      <c r="D60" s="5">
        <v>1</v>
      </c>
      <c r="E60" s="26"/>
      <c r="F60" s="5"/>
      <c r="G60" s="30" t="s">
        <v>64</v>
      </c>
      <c r="I60" s="22" t="str">
        <f t="shared" si="0"/>
        <v/>
      </c>
    </row>
    <row r="61" spans="1:9" x14ac:dyDescent="0.25">
      <c r="A61">
        <v>2</v>
      </c>
      <c r="B61" s="5"/>
      <c r="C61" s="5">
        <v>14</v>
      </c>
      <c r="D61" s="5">
        <f t="shared" ref="D61:D124" si="7">D60</f>
        <v>1</v>
      </c>
      <c r="E61" s="26"/>
      <c r="F61" s="5"/>
      <c r="G61" s="30" t="s">
        <v>70</v>
      </c>
      <c r="I61" s="22" t="str">
        <f t="shared" si="0"/>
        <v/>
      </c>
    </row>
    <row r="62" spans="1:9" x14ac:dyDescent="0.25">
      <c r="A62">
        <v>3</v>
      </c>
      <c r="B62" s="5"/>
      <c r="C62" s="5">
        <v>14</v>
      </c>
      <c r="D62" s="5">
        <f t="shared" si="7"/>
        <v>1</v>
      </c>
      <c r="E62" s="26"/>
      <c r="F62" s="5"/>
      <c r="G62" s="30" t="s">
        <v>65</v>
      </c>
      <c r="I62" s="22" t="str">
        <f t="shared" si="0"/>
        <v/>
      </c>
    </row>
    <row r="63" spans="1:9" x14ac:dyDescent="0.25">
      <c r="A63">
        <v>4</v>
      </c>
      <c r="B63" s="5"/>
      <c r="C63" s="5">
        <v>14</v>
      </c>
      <c r="D63" s="5">
        <f t="shared" si="7"/>
        <v>1</v>
      </c>
      <c r="E63" s="26"/>
      <c r="F63" s="5"/>
      <c r="G63" s="30" t="s">
        <v>66</v>
      </c>
      <c r="I63" s="22" t="str">
        <f t="shared" si="0"/>
        <v/>
      </c>
    </row>
    <row r="64" spans="1:9" x14ac:dyDescent="0.25">
      <c r="A64">
        <v>5</v>
      </c>
      <c r="B64" s="5"/>
      <c r="C64" s="5">
        <v>14</v>
      </c>
      <c r="D64" s="5">
        <f t="shared" si="7"/>
        <v>1</v>
      </c>
      <c r="E64" s="26"/>
      <c r="F64" s="5"/>
      <c r="G64" s="30" t="s">
        <v>67</v>
      </c>
      <c r="I64" s="22" t="str">
        <f t="shared" si="0"/>
        <v/>
      </c>
    </row>
    <row r="65" spans="1:9" x14ac:dyDescent="0.25">
      <c r="A65">
        <v>6</v>
      </c>
      <c r="B65" s="5"/>
      <c r="C65" s="5">
        <v>14</v>
      </c>
      <c r="D65" s="5">
        <f t="shared" si="7"/>
        <v>1</v>
      </c>
      <c r="E65" s="26"/>
      <c r="F65" s="5"/>
      <c r="G65" s="30" t="s">
        <v>68</v>
      </c>
      <c r="I65" s="22" t="str">
        <f t="shared" si="0"/>
        <v/>
      </c>
    </row>
    <row r="66" spans="1:9" x14ac:dyDescent="0.25">
      <c r="A66">
        <v>7</v>
      </c>
      <c r="B66" s="5"/>
      <c r="C66" s="5">
        <v>14</v>
      </c>
      <c r="D66" s="5">
        <f t="shared" si="7"/>
        <v>1</v>
      </c>
      <c r="E66" s="26"/>
      <c r="F66" s="5"/>
      <c r="G66" s="30" t="s">
        <v>71</v>
      </c>
      <c r="I66" s="22" t="str">
        <f t="shared" si="0"/>
        <v/>
      </c>
    </row>
    <row r="67" spans="1:9" x14ac:dyDescent="0.25">
      <c r="A67">
        <v>8</v>
      </c>
      <c r="B67" s="5"/>
      <c r="C67" s="5">
        <v>14</v>
      </c>
      <c r="D67" s="5">
        <f t="shared" si="7"/>
        <v>1</v>
      </c>
      <c r="E67" s="26"/>
      <c r="F67" s="5"/>
      <c r="G67" s="30" t="s">
        <v>69</v>
      </c>
      <c r="I67" s="22" t="str">
        <f t="shared" si="0"/>
        <v/>
      </c>
    </row>
    <row r="68" spans="1:9" x14ac:dyDescent="0.25">
      <c r="A68">
        <v>9</v>
      </c>
      <c r="B68" s="5"/>
      <c r="C68" s="5">
        <v>14</v>
      </c>
      <c r="D68" s="5">
        <f t="shared" si="7"/>
        <v>1</v>
      </c>
      <c r="E68" s="26"/>
      <c r="F68" s="5"/>
      <c r="G68" s="30"/>
      <c r="I68" s="22" t="str">
        <f t="shared" si="0"/>
        <v/>
      </c>
    </row>
    <row r="69" spans="1:9" x14ac:dyDescent="0.25">
      <c r="A69">
        <v>10</v>
      </c>
      <c r="B69" s="5"/>
      <c r="C69" s="5">
        <v>14</v>
      </c>
      <c r="D69" s="5">
        <v>1</v>
      </c>
      <c r="E69" s="26"/>
      <c r="F69" s="5"/>
      <c r="G69" s="30"/>
      <c r="I69" s="22" t="str">
        <f t="shared" ref="I69:I132" si="8">IF(AND(F69&lt;&gt;"",G69&lt;&gt;""),"EV.14."&amp;D69&amp;"."&amp;F69&amp;" : "&amp;G69,"")</f>
        <v/>
      </c>
    </row>
    <row r="70" spans="1:9" ht="39" customHeight="1" x14ac:dyDescent="0.25">
      <c r="A70" s="38" t="s">
        <v>146</v>
      </c>
      <c r="B70" s="5">
        <v>1</v>
      </c>
      <c r="C70" s="8">
        <v>14</v>
      </c>
      <c r="D70" s="8">
        <v>7</v>
      </c>
      <c r="E70" s="35" t="s">
        <v>78</v>
      </c>
      <c r="F70" s="9">
        <f>MAX(F71:F79)</f>
        <v>0</v>
      </c>
      <c r="G70" s="28"/>
      <c r="I70" s="22" t="str">
        <f t="shared" si="8"/>
        <v/>
      </c>
    </row>
    <row r="71" spans="1:9" x14ac:dyDescent="0.25">
      <c r="A71">
        <v>1</v>
      </c>
      <c r="B71" s="5"/>
      <c r="C71" s="5">
        <v>14</v>
      </c>
      <c r="D71" s="5">
        <f>D70</f>
        <v>7</v>
      </c>
      <c r="E71" s="26"/>
      <c r="F71" s="5"/>
      <c r="G71" s="30" t="s">
        <v>64</v>
      </c>
      <c r="I71" s="22" t="str">
        <f t="shared" si="8"/>
        <v/>
      </c>
    </row>
    <row r="72" spans="1:9" x14ac:dyDescent="0.25">
      <c r="A72">
        <v>2</v>
      </c>
      <c r="B72" s="5"/>
      <c r="C72" s="5">
        <v>14</v>
      </c>
      <c r="D72" s="5">
        <f t="shared" si="7"/>
        <v>7</v>
      </c>
      <c r="E72" s="26"/>
      <c r="F72" s="5"/>
      <c r="G72" s="30" t="s">
        <v>70</v>
      </c>
      <c r="I72" s="22" t="str">
        <f t="shared" si="8"/>
        <v/>
      </c>
    </row>
    <row r="73" spans="1:9" x14ac:dyDescent="0.25">
      <c r="A73">
        <v>3</v>
      </c>
      <c r="B73" s="5"/>
      <c r="C73" s="5">
        <v>14</v>
      </c>
      <c r="D73" s="5">
        <f t="shared" si="7"/>
        <v>7</v>
      </c>
      <c r="E73" s="26"/>
      <c r="F73" s="5"/>
      <c r="G73" s="30" t="s">
        <v>65</v>
      </c>
      <c r="I73" s="22" t="str">
        <f t="shared" si="8"/>
        <v/>
      </c>
    </row>
    <row r="74" spans="1:9" x14ac:dyDescent="0.25">
      <c r="A74">
        <v>4</v>
      </c>
      <c r="B74" s="5"/>
      <c r="C74" s="5">
        <v>14</v>
      </c>
      <c r="D74" s="5">
        <f t="shared" si="7"/>
        <v>7</v>
      </c>
      <c r="E74" s="26"/>
      <c r="F74" s="5"/>
      <c r="G74" s="30" t="s">
        <v>66</v>
      </c>
      <c r="I74" s="22" t="str">
        <f t="shared" si="8"/>
        <v/>
      </c>
    </row>
    <row r="75" spans="1:9" x14ac:dyDescent="0.25">
      <c r="A75">
        <v>5</v>
      </c>
      <c r="B75" s="5"/>
      <c r="C75" s="5">
        <v>14</v>
      </c>
      <c r="D75" s="5">
        <f t="shared" si="7"/>
        <v>7</v>
      </c>
      <c r="E75" s="26"/>
      <c r="F75" s="5"/>
      <c r="G75" s="30" t="s">
        <v>67</v>
      </c>
      <c r="I75" s="22" t="str">
        <f t="shared" si="8"/>
        <v/>
      </c>
    </row>
    <row r="76" spans="1:9" x14ac:dyDescent="0.25">
      <c r="A76">
        <v>6</v>
      </c>
      <c r="B76" s="5"/>
      <c r="C76" s="5">
        <v>14</v>
      </c>
      <c r="D76" s="5">
        <f t="shared" si="7"/>
        <v>7</v>
      </c>
      <c r="E76" s="26"/>
      <c r="F76" s="5"/>
      <c r="G76" s="30" t="s">
        <v>68</v>
      </c>
      <c r="I76" s="22" t="str">
        <f t="shared" si="8"/>
        <v/>
      </c>
    </row>
    <row r="77" spans="1:9" x14ac:dyDescent="0.25">
      <c r="A77">
        <v>7</v>
      </c>
      <c r="B77" s="5"/>
      <c r="C77" s="5">
        <v>14</v>
      </c>
      <c r="D77" s="5">
        <f t="shared" si="7"/>
        <v>7</v>
      </c>
      <c r="E77" s="26"/>
      <c r="F77" s="5"/>
      <c r="G77" s="30" t="s">
        <v>71</v>
      </c>
      <c r="I77" s="22" t="str">
        <f t="shared" si="8"/>
        <v/>
      </c>
    </row>
    <row r="78" spans="1:9" x14ac:dyDescent="0.25">
      <c r="A78">
        <v>8</v>
      </c>
      <c r="B78" s="5"/>
      <c r="C78" s="5">
        <v>14</v>
      </c>
      <c r="D78" s="5">
        <f t="shared" si="7"/>
        <v>7</v>
      </c>
      <c r="E78" s="26"/>
      <c r="F78" s="5"/>
      <c r="G78" s="30" t="s">
        <v>69</v>
      </c>
      <c r="I78" s="22" t="str">
        <f t="shared" si="8"/>
        <v/>
      </c>
    </row>
    <row r="79" spans="1:9" x14ac:dyDescent="0.25">
      <c r="A79">
        <v>9</v>
      </c>
      <c r="B79" s="5"/>
      <c r="C79" s="5">
        <v>14</v>
      </c>
      <c r="D79" s="5">
        <f t="shared" si="7"/>
        <v>7</v>
      </c>
      <c r="E79" s="26"/>
      <c r="F79" s="5"/>
      <c r="G79" s="30"/>
      <c r="I79" s="22" t="str">
        <f t="shared" si="8"/>
        <v/>
      </c>
    </row>
    <row r="80" spans="1:9" x14ac:dyDescent="0.25">
      <c r="A80">
        <v>10</v>
      </c>
      <c r="B80" s="5"/>
      <c r="C80" s="5">
        <v>14</v>
      </c>
      <c r="D80" s="5">
        <f t="shared" si="7"/>
        <v>7</v>
      </c>
      <c r="E80" s="26"/>
      <c r="F80" s="5"/>
      <c r="G80" s="30"/>
      <c r="I80" s="22" t="str">
        <f t="shared" si="8"/>
        <v/>
      </c>
    </row>
    <row r="81" spans="1:9" x14ac:dyDescent="0.25">
      <c r="B81" s="5">
        <v>1</v>
      </c>
      <c r="C81" s="8">
        <v>14</v>
      </c>
      <c r="D81" s="8">
        <v>8</v>
      </c>
      <c r="E81" s="25" t="s">
        <v>79</v>
      </c>
      <c r="F81" s="9">
        <f>MAX(F82:F90)</f>
        <v>0</v>
      </c>
      <c r="G81" s="28"/>
      <c r="I81" s="22" t="str">
        <f t="shared" si="8"/>
        <v/>
      </c>
    </row>
    <row r="82" spans="1:9" x14ac:dyDescent="0.25">
      <c r="A82">
        <v>1</v>
      </c>
      <c r="B82" s="5"/>
      <c r="C82" s="5">
        <v>14</v>
      </c>
      <c r="D82" s="5">
        <f>D81</f>
        <v>8</v>
      </c>
      <c r="E82" s="26"/>
      <c r="F82" s="5"/>
      <c r="G82" s="30" t="s">
        <v>64</v>
      </c>
      <c r="I82" s="22" t="str">
        <f t="shared" si="8"/>
        <v/>
      </c>
    </row>
    <row r="83" spans="1:9" x14ac:dyDescent="0.25">
      <c r="A83">
        <v>2</v>
      </c>
      <c r="B83" s="5"/>
      <c r="C83" s="5">
        <v>14</v>
      </c>
      <c r="D83" s="5">
        <f t="shared" si="7"/>
        <v>8</v>
      </c>
      <c r="E83" s="26"/>
      <c r="F83" s="5"/>
      <c r="G83" s="30" t="s">
        <v>70</v>
      </c>
      <c r="I83" s="22" t="str">
        <f t="shared" si="8"/>
        <v/>
      </c>
    </row>
    <row r="84" spans="1:9" x14ac:dyDescent="0.25">
      <c r="A84">
        <v>3</v>
      </c>
      <c r="B84" s="5"/>
      <c r="C84" s="5">
        <v>14</v>
      </c>
      <c r="D84" s="5">
        <f t="shared" si="7"/>
        <v>8</v>
      </c>
      <c r="E84" s="26"/>
      <c r="F84" s="5"/>
      <c r="G84" s="30" t="s">
        <v>65</v>
      </c>
      <c r="I84" s="22" t="str">
        <f t="shared" si="8"/>
        <v/>
      </c>
    </row>
    <row r="85" spans="1:9" x14ac:dyDescent="0.25">
      <c r="A85">
        <v>4</v>
      </c>
      <c r="B85" s="5"/>
      <c r="C85" s="5">
        <v>14</v>
      </c>
      <c r="D85" s="5">
        <f t="shared" si="7"/>
        <v>8</v>
      </c>
      <c r="E85" s="26"/>
      <c r="F85" s="5"/>
      <c r="G85" s="30" t="s">
        <v>66</v>
      </c>
      <c r="I85" s="22" t="str">
        <f t="shared" si="8"/>
        <v/>
      </c>
    </row>
    <row r="86" spans="1:9" x14ac:dyDescent="0.25">
      <c r="A86">
        <v>5</v>
      </c>
      <c r="B86" s="5"/>
      <c r="C86" s="5">
        <v>14</v>
      </c>
      <c r="D86" s="5">
        <f t="shared" si="7"/>
        <v>8</v>
      </c>
      <c r="E86" s="26"/>
      <c r="F86" s="5"/>
      <c r="G86" s="30" t="s">
        <v>67</v>
      </c>
      <c r="I86" s="22" t="str">
        <f t="shared" si="8"/>
        <v/>
      </c>
    </row>
    <row r="87" spans="1:9" x14ac:dyDescent="0.25">
      <c r="A87">
        <v>6</v>
      </c>
      <c r="B87" s="5"/>
      <c r="C87" s="5">
        <v>14</v>
      </c>
      <c r="D87" s="5">
        <f t="shared" si="7"/>
        <v>8</v>
      </c>
      <c r="E87" s="26"/>
      <c r="F87" s="5"/>
      <c r="G87" s="30" t="s">
        <v>68</v>
      </c>
      <c r="I87" s="22" t="str">
        <f t="shared" si="8"/>
        <v/>
      </c>
    </row>
    <row r="88" spans="1:9" x14ac:dyDescent="0.25">
      <c r="A88">
        <v>7</v>
      </c>
      <c r="B88" s="5"/>
      <c r="C88" s="5">
        <v>14</v>
      </c>
      <c r="D88" s="5">
        <f t="shared" si="7"/>
        <v>8</v>
      </c>
      <c r="E88" s="26"/>
      <c r="F88" s="5"/>
      <c r="G88" s="30" t="s">
        <v>71</v>
      </c>
      <c r="I88" s="22" t="str">
        <f t="shared" si="8"/>
        <v/>
      </c>
    </row>
    <row r="89" spans="1:9" x14ac:dyDescent="0.25">
      <c r="A89">
        <v>8</v>
      </c>
      <c r="B89" s="5"/>
      <c r="C89" s="5">
        <v>14</v>
      </c>
      <c r="D89" s="5">
        <f t="shared" si="7"/>
        <v>8</v>
      </c>
      <c r="E89" s="26"/>
      <c r="F89" s="5"/>
      <c r="G89" s="30" t="s">
        <v>69</v>
      </c>
      <c r="I89" s="22" t="str">
        <f t="shared" si="8"/>
        <v/>
      </c>
    </row>
    <row r="90" spans="1:9" x14ac:dyDescent="0.25">
      <c r="A90">
        <v>9</v>
      </c>
      <c r="B90" s="5"/>
      <c r="C90" s="5">
        <v>14</v>
      </c>
      <c r="D90" s="5">
        <f t="shared" si="7"/>
        <v>8</v>
      </c>
      <c r="E90" s="26"/>
      <c r="F90" s="5"/>
      <c r="G90" s="30"/>
      <c r="I90" s="22" t="str">
        <f t="shared" si="8"/>
        <v/>
      </c>
    </row>
    <row r="91" spans="1:9" x14ac:dyDescent="0.25">
      <c r="A91">
        <v>10</v>
      </c>
      <c r="B91" s="5"/>
      <c r="C91" s="5">
        <v>14</v>
      </c>
      <c r="D91" s="5">
        <f t="shared" si="7"/>
        <v>8</v>
      </c>
      <c r="E91" s="26"/>
      <c r="F91" s="5"/>
      <c r="G91" s="30"/>
      <c r="I91" s="22" t="str">
        <f t="shared" si="8"/>
        <v/>
      </c>
    </row>
    <row r="92" spans="1:9" ht="28.5" x14ac:dyDescent="0.25">
      <c r="B92" s="5">
        <v>1</v>
      </c>
      <c r="C92" s="8">
        <v>14</v>
      </c>
      <c r="D92" s="8">
        <v>9</v>
      </c>
      <c r="E92" s="25" t="s">
        <v>80</v>
      </c>
      <c r="F92" s="9">
        <f>MAX(F93:F101)</f>
        <v>0</v>
      </c>
      <c r="G92" s="28"/>
      <c r="I92" s="22" t="str">
        <f t="shared" si="8"/>
        <v/>
      </c>
    </row>
    <row r="93" spans="1:9" x14ac:dyDescent="0.25">
      <c r="A93">
        <v>1</v>
      </c>
      <c r="B93" s="5"/>
      <c r="C93" s="5">
        <v>14</v>
      </c>
      <c r="D93" s="5">
        <f>D92</f>
        <v>9</v>
      </c>
      <c r="E93" s="26"/>
      <c r="F93" s="5"/>
      <c r="G93" s="30" t="s">
        <v>64</v>
      </c>
      <c r="I93" s="22" t="str">
        <f t="shared" si="8"/>
        <v/>
      </c>
    </row>
    <row r="94" spans="1:9" x14ac:dyDescent="0.25">
      <c r="A94">
        <v>2</v>
      </c>
      <c r="B94" s="5"/>
      <c r="C94" s="5">
        <v>14</v>
      </c>
      <c r="D94" s="5">
        <f t="shared" si="7"/>
        <v>9</v>
      </c>
      <c r="E94" s="26"/>
      <c r="F94" s="5"/>
      <c r="G94" s="30" t="s">
        <v>70</v>
      </c>
      <c r="I94" s="22" t="str">
        <f t="shared" si="8"/>
        <v/>
      </c>
    </row>
    <row r="95" spans="1:9" x14ac:dyDescent="0.25">
      <c r="A95">
        <v>3</v>
      </c>
      <c r="B95" s="5"/>
      <c r="C95" s="5">
        <v>14</v>
      </c>
      <c r="D95" s="5">
        <f t="shared" si="7"/>
        <v>9</v>
      </c>
      <c r="E95" s="26"/>
      <c r="F95" s="5"/>
      <c r="G95" s="30" t="s">
        <v>65</v>
      </c>
      <c r="I95" s="22" t="str">
        <f t="shared" si="8"/>
        <v/>
      </c>
    </row>
    <row r="96" spans="1:9" x14ac:dyDescent="0.25">
      <c r="A96">
        <v>4</v>
      </c>
      <c r="B96" s="5"/>
      <c r="C96" s="5">
        <v>14</v>
      </c>
      <c r="D96" s="5">
        <f t="shared" si="7"/>
        <v>9</v>
      </c>
      <c r="E96" s="26"/>
      <c r="F96" s="5"/>
      <c r="G96" s="30" t="s">
        <v>66</v>
      </c>
      <c r="I96" s="22" t="str">
        <f t="shared" si="8"/>
        <v/>
      </c>
    </row>
    <row r="97" spans="1:9" x14ac:dyDescent="0.25">
      <c r="A97">
        <v>5</v>
      </c>
      <c r="B97" s="5"/>
      <c r="C97" s="5">
        <v>14</v>
      </c>
      <c r="D97" s="5">
        <f t="shared" si="7"/>
        <v>9</v>
      </c>
      <c r="E97" s="26"/>
      <c r="F97" s="5"/>
      <c r="G97" s="30" t="s">
        <v>67</v>
      </c>
      <c r="I97" s="22" t="str">
        <f t="shared" si="8"/>
        <v/>
      </c>
    </row>
    <row r="98" spans="1:9" x14ac:dyDescent="0.25">
      <c r="A98">
        <v>6</v>
      </c>
      <c r="B98" s="5"/>
      <c r="C98" s="5">
        <v>14</v>
      </c>
      <c r="D98" s="5">
        <f t="shared" si="7"/>
        <v>9</v>
      </c>
      <c r="E98" s="26"/>
      <c r="F98" s="5"/>
      <c r="G98" s="30" t="s">
        <v>68</v>
      </c>
      <c r="I98" s="22" t="str">
        <f t="shared" si="8"/>
        <v/>
      </c>
    </row>
    <row r="99" spans="1:9" x14ac:dyDescent="0.25">
      <c r="A99">
        <v>7</v>
      </c>
      <c r="B99" s="5"/>
      <c r="C99" s="5">
        <v>14</v>
      </c>
      <c r="D99" s="5">
        <f t="shared" si="7"/>
        <v>9</v>
      </c>
      <c r="E99" s="26"/>
      <c r="F99" s="5"/>
      <c r="G99" s="30" t="s">
        <v>71</v>
      </c>
      <c r="I99" s="22" t="str">
        <f t="shared" si="8"/>
        <v/>
      </c>
    </row>
    <row r="100" spans="1:9" x14ac:dyDescent="0.25">
      <c r="A100">
        <v>8</v>
      </c>
      <c r="B100" s="5"/>
      <c r="C100" s="5">
        <v>14</v>
      </c>
      <c r="D100" s="5">
        <f t="shared" si="7"/>
        <v>9</v>
      </c>
      <c r="E100" s="26"/>
      <c r="F100" s="5"/>
      <c r="G100" s="30" t="s">
        <v>69</v>
      </c>
      <c r="I100" s="22" t="str">
        <f t="shared" si="8"/>
        <v/>
      </c>
    </row>
    <row r="101" spans="1:9" x14ac:dyDescent="0.25">
      <c r="A101">
        <v>9</v>
      </c>
      <c r="B101" s="5"/>
      <c r="C101" s="5">
        <v>14</v>
      </c>
      <c r="D101" s="5">
        <f t="shared" si="7"/>
        <v>9</v>
      </c>
      <c r="E101" s="26"/>
      <c r="F101" s="5"/>
      <c r="G101" s="30"/>
      <c r="I101" s="22" t="str">
        <f t="shared" si="8"/>
        <v/>
      </c>
    </row>
    <row r="102" spans="1:9" x14ac:dyDescent="0.25">
      <c r="A102">
        <v>10</v>
      </c>
      <c r="B102" s="5"/>
      <c r="C102" s="5">
        <v>14</v>
      </c>
      <c r="D102" s="5">
        <f t="shared" si="7"/>
        <v>9</v>
      </c>
      <c r="E102" s="26"/>
      <c r="F102" s="5"/>
      <c r="G102" s="30"/>
      <c r="I102" s="22" t="str">
        <f t="shared" si="8"/>
        <v/>
      </c>
    </row>
    <row r="103" spans="1:9" x14ac:dyDescent="0.25">
      <c r="B103" s="5">
        <v>1</v>
      </c>
      <c r="C103" s="8">
        <v>14</v>
      </c>
      <c r="D103" s="8">
        <v>10</v>
      </c>
      <c r="E103" s="25" t="s">
        <v>81</v>
      </c>
      <c r="F103" s="9">
        <f>MAX(F104:F112)</f>
        <v>0</v>
      </c>
      <c r="G103" s="28"/>
      <c r="I103" s="22" t="str">
        <f t="shared" si="8"/>
        <v/>
      </c>
    </row>
    <row r="104" spans="1:9" x14ac:dyDescent="0.25">
      <c r="A104">
        <v>1</v>
      </c>
      <c r="B104" s="5"/>
      <c r="C104" s="5">
        <v>14</v>
      </c>
      <c r="D104" s="5">
        <f>D103</f>
        <v>10</v>
      </c>
      <c r="E104" s="26"/>
      <c r="F104" s="5"/>
      <c r="G104" s="30" t="s">
        <v>64</v>
      </c>
      <c r="I104" s="22" t="str">
        <f t="shared" si="8"/>
        <v/>
      </c>
    </row>
    <row r="105" spans="1:9" x14ac:dyDescent="0.25">
      <c r="A105">
        <v>2</v>
      </c>
      <c r="B105" s="5"/>
      <c r="C105" s="5">
        <v>14</v>
      </c>
      <c r="D105" s="5">
        <f t="shared" si="7"/>
        <v>10</v>
      </c>
      <c r="E105" s="26"/>
      <c r="F105" s="5"/>
      <c r="G105" s="30" t="s">
        <v>70</v>
      </c>
      <c r="I105" s="22" t="str">
        <f t="shared" si="8"/>
        <v/>
      </c>
    </row>
    <row r="106" spans="1:9" x14ac:dyDescent="0.25">
      <c r="A106">
        <v>3</v>
      </c>
      <c r="B106" s="5"/>
      <c r="C106" s="5">
        <v>14</v>
      </c>
      <c r="D106" s="5">
        <f t="shared" si="7"/>
        <v>10</v>
      </c>
      <c r="E106" s="26"/>
      <c r="F106" s="5"/>
      <c r="G106" s="30" t="s">
        <v>65</v>
      </c>
      <c r="I106" s="22" t="str">
        <f t="shared" si="8"/>
        <v/>
      </c>
    </row>
    <row r="107" spans="1:9" x14ac:dyDescent="0.25">
      <c r="A107">
        <v>4</v>
      </c>
      <c r="B107" s="5"/>
      <c r="C107" s="5">
        <v>14</v>
      </c>
      <c r="D107" s="5">
        <f t="shared" si="7"/>
        <v>10</v>
      </c>
      <c r="E107" s="26"/>
      <c r="F107" s="5"/>
      <c r="G107" s="30" t="s">
        <v>66</v>
      </c>
      <c r="I107" s="22" t="str">
        <f t="shared" si="8"/>
        <v/>
      </c>
    </row>
    <row r="108" spans="1:9" x14ac:dyDescent="0.25">
      <c r="A108">
        <v>5</v>
      </c>
      <c r="B108" s="5"/>
      <c r="C108" s="5">
        <v>14</v>
      </c>
      <c r="D108" s="5">
        <f t="shared" si="7"/>
        <v>10</v>
      </c>
      <c r="E108" s="26"/>
      <c r="F108" s="5"/>
      <c r="G108" s="30" t="s">
        <v>67</v>
      </c>
      <c r="I108" s="22" t="str">
        <f t="shared" si="8"/>
        <v/>
      </c>
    </row>
    <row r="109" spans="1:9" x14ac:dyDescent="0.25">
      <c r="A109">
        <v>6</v>
      </c>
      <c r="B109" s="5"/>
      <c r="C109" s="5">
        <v>14</v>
      </c>
      <c r="D109" s="5">
        <f t="shared" si="7"/>
        <v>10</v>
      </c>
      <c r="E109" s="26"/>
      <c r="F109" s="5"/>
      <c r="G109" s="30" t="s">
        <v>68</v>
      </c>
      <c r="I109" s="22" t="str">
        <f t="shared" si="8"/>
        <v/>
      </c>
    </row>
    <row r="110" spans="1:9" x14ac:dyDescent="0.25">
      <c r="A110">
        <v>7</v>
      </c>
      <c r="B110" s="5"/>
      <c r="C110" s="5">
        <v>14</v>
      </c>
      <c r="D110" s="5">
        <f t="shared" si="7"/>
        <v>10</v>
      </c>
      <c r="E110" s="26"/>
      <c r="F110" s="5"/>
      <c r="G110" s="30" t="s">
        <v>71</v>
      </c>
      <c r="I110" s="22" t="str">
        <f t="shared" si="8"/>
        <v/>
      </c>
    </row>
    <row r="111" spans="1:9" x14ac:dyDescent="0.25">
      <c r="A111">
        <v>8</v>
      </c>
      <c r="B111" s="5"/>
      <c r="C111" s="5">
        <v>14</v>
      </c>
      <c r="D111" s="5">
        <f t="shared" si="7"/>
        <v>10</v>
      </c>
      <c r="E111" s="26"/>
      <c r="F111" s="5"/>
      <c r="G111" s="30" t="s">
        <v>69</v>
      </c>
      <c r="I111" s="22" t="str">
        <f t="shared" si="8"/>
        <v/>
      </c>
    </row>
    <row r="112" spans="1:9" x14ac:dyDescent="0.25">
      <c r="A112">
        <v>9</v>
      </c>
      <c r="B112" s="5"/>
      <c r="C112" s="5">
        <v>14</v>
      </c>
      <c r="D112" s="5">
        <f t="shared" si="7"/>
        <v>10</v>
      </c>
      <c r="E112" s="26"/>
      <c r="F112" s="5"/>
      <c r="G112" s="30"/>
      <c r="I112" s="22" t="str">
        <f t="shared" si="8"/>
        <v/>
      </c>
    </row>
    <row r="113" spans="1:9" x14ac:dyDescent="0.25">
      <c r="A113">
        <v>10</v>
      </c>
      <c r="B113" s="5"/>
      <c r="C113" s="5">
        <v>14</v>
      </c>
      <c r="D113" s="5">
        <f t="shared" si="7"/>
        <v>10</v>
      </c>
      <c r="E113" s="26"/>
      <c r="F113" s="5"/>
      <c r="G113" s="30"/>
      <c r="I113" s="22" t="str">
        <f t="shared" si="8"/>
        <v/>
      </c>
    </row>
    <row r="114" spans="1:9" ht="42.75" x14ac:dyDescent="0.25">
      <c r="B114" s="5">
        <v>1</v>
      </c>
      <c r="C114" s="8">
        <v>14</v>
      </c>
      <c r="D114" s="8">
        <v>11</v>
      </c>
      <c r="E114" s="25" t="s">
        <v>82</v>
      </c>
      <c r="F114" s="9">
        <f>MAX(F115:F123)</f>
        <v>0</v>
      </c>
      <c r="G114" s="28"/>
      <c r="I114" s="22" t="str">
        <f t="shared" si="8"/>
        <v/>
      </c>
    </row>
    <row r="115" spans="1:9" x14ac:dyDescent="0.25">
      <c r="A115">
        <v>1</v>
      </c>
      <c r="B115" s="5"/>
      <c r="C115" s="5">
        <v>14</v>
      </c>
      <c r="D115" s="5">
        <f t="shared" si="7"/>
        <v>11</v>
      </c>
      <c r="E115" s="26"/>
      <c r="F115" s="5"/>
      <c r="G115" s="30" t="s">
        <v>64</v>
      </c>
      <c r="I115" s="22" t="str">
        <f t="shared" si="8"/>
        <v/>
      </c>
    </row>
    <row r="116" spans="1:9" x14ac:dyDescent="0.25">
      <c r="A116">
        <v>2</v>
      </c>
      <c r="B116" s="5"/>
      <c r="C116" s="5">
        <v>14</v>
      </c>
      <c r="D116" s="5">
        <f t="shared" si="7"/>
        <v>11</v>
      </c>
      <c r="E116" s="26"/>
      <c r="F116" s="5"/>
      <c r="G116" s="30" t="s">
        <v>70</v>
      </c>
      <c r="I116" s="22" t="str">
        <f t="shared" si="8"/>
        <v/>
      </c>
    </row>
    <row r="117" spans="1:9" x14ac:dyDescent="0.25">
      <c r="A117">
        <v>3</v>
      </c>
      <c r="B117" s="5"/>
      <c r="C117" s="5">
        <v>14</v>
      </c>
      <c r="D117" s="5">
        <f t="shared" si="7"/>
        <v>11</v>
      </c>
      <c r="E117" s="26"/>
      <c r="F117" s="5"/>
      <c r="G117" s="30" t="s">
        <v>65</v>
      </c>
      <c r="I117" s="22" t="str">
        <f t="shared" si="8"/>
        <v/>
      </c>
    </row>
    <row r="118" spans="1:9" x14ac:dyDescent="0.25">
      <c r="A118">
        <v>4</v>
      </c>
      <c r="B118" s="5"/>
      <c r="C118" s="5">
        <v>14</v>
      </c>
      <c r="D118" s="5">
        <f t="shared" si="7"/>
        <v>11</v>
      </c>
      <c r="E118" s="26"/>
      <c r="F118" s="5"/>
      <c r="G118" s="30" t="s">
        <v>66</v>
      </c>
      <c r="I118" s="22" t="str">
        <f t="shared" si="8"/>
        <v/>
      </c>
    </row>
    <row r="119" spans="1:9" x14ac:dyDescent="0.25">
      <c r="A119">
        <v>5</v>
      </c>
      <c r="B119" s="5"/>
      <c r="C119" s="5">
        <v>14</v>
      </c>
      <c r="D119" s="5">
        <f t="shared" si="7"/>
        <v>11</v>
      </c>
      <c r="E119" s="26"/>
      <c r="F119" s="5"/>
      <c r="G119" s="30" t="s">
        <v>67</v>
      </c>
      <c r="I119" s="22" t="str">
        <f t="shared" si="8"/>
        <v/>
      </c>
    </row>
    <row r="120" spans="1:9" x14ac:dyDescent="0.25">
      <c r="A120">
        <v>6</v>
      </c>
      <c r="B120" s="5"/>
      <c r="C120" s="5">
        <v>14</v>
      </c>
      <c r="D120" s="5">
        <f t="shared" si="7"/>
        <v>11</v>
      </c>
      <c r="E120" s="26"/>
      <c r="F120" s="5"/>
      <c r="G120" s="30" t="s">
        <v>68</v>
      </c>
      <c r="I120" s="22" t="str">
        <f t="shared" si="8"/>
        <v/>
      </c>
    </row>
    <row r="121" spans="1:9" x14ac:dyDescent="0.25">
      <c r="A121">
        <v>7</v>
      </c>
      <c r="B121" s="5"/>
      <c r="C121" s="5">
        <v>14</v>
      </c>
      <c r="D121" s="5">
        <f t="shared" si="7"/>
        <v>11</v>
      </c>
      <c r="E121" s="26"/>
      <c r="F121" s="5"/>
      <c r="G121" s="30" t="s">
        <v>71</v>
      </c>
      <c r="I121" s="22" t="str">
        <f t="shared" si="8"/>
        <v/>
      </c>
    </row>
    <row r="122" spans="1:9" x14ac:dyDescent="0.25">
      <c r="A122">
        <v>8</v>
      </c>
      <c r="B122" s="5"/>
      <c r="C122" s="5">
        <v>14</v>
      </c>
      <c r="D122" s="5">
        <f t="shared" si="7"/>
        <v>11</v>
      </c>
      <c r="E122" s="26"/>
      <c r="F122" s="5"/>
      <c r="G122" s="30" t="s">
        <v>69</v>
      </c>
      <c r="I122" s="22" t="str">
        <f t="shared" si="8"/>
        <v/>
      </c>
    </row>
    <row r="123" spans="1:9" x14ac:dyDescent="0.25">
      <c r="A123">
        <v>9</v>
      </c>
      <c r="B123" s="5"/>
      <c r="C123" s="5">
        <v>14</v>
      </c>
      <c r="D123" s="5">
        <f t="shared" si="7"/>
        <v>11</v>
      </c>
      <c r="E123" s="26"/>
      <c r="F123" s="5"/>
      <c r="G123" s="30"/>
      <c r="I123" s="22" t="str">
        <f t="shared" si="8"/>
        <v/>
      </c>
    </row>
    <row r="124" spans="1:9" x14ac:dyDescent="0.25">
      <c r="A124">
        <v>10</v>
      </c>
      <c r="B124" s="5"/>
      <c r="C124" s="5">
        <v>14</v>
      </c>
      <c r="D124" s="5">
        <f t="shared" si="7"/>
        <v>11</v>
      </c>
      <c r="E124" s="26"/>
      <c r="F124" s="5"/>
      <c r="G124" s="30"/>
      <c r="I124" s="22" t="str">
        <f t="shared" si="8"/>
        <v/>
      </c>
    </row>
    <row r="125" spans="1:9" ht="42.75" x14ac:dyDescent="0.25">
      <c r="B125" s="5">
        <v>1</v>
      </c>
      <c r="C125" s="8">
        <v>14</v>
      </c>
      <c r="D125" s="8">
        <v>12</v>
      </c>
      <c r="E125" s="25" t="s">
        <v>83</v>
      </c>
      <c r="F125" s="9">
        <f>MAX(F126:F134)</f>
        <v>0</v>
      </c>
      <c r="G125" s="28"/>
      <c r="I125" s="22" t="str">
        <f t="shared" si="8"/>
        <v/>
      </c>
    </row>
    <row r="126" spans="1:9" x14ac:dyDescent="0.25">
      <c r="A126">
        <v>1</v>
      </c>
      <c r="B126" s="5"/>
      <c r="C126" s="5">
        <v>14</v>
      </c>
      <c r="D126" s="5">
        <f>D125</f>
        <v>12</v>
      </c>
      <c r="E126" s="26"/>
      <c r="F126" s="5"/>
      <c r="G126" s="30" t="s">
        <v>64</v>
      </c>
      <c r="I126" s="22" t="str">
        <f t="shared" si="8"/>
        <v/>
      </c>
    </row>
    <row r="127" spans="1:9" x14ac:dyDescent="0.25">
      <c r="A127">
        <v>2</v>
      </c>
      <c r="B127" s="5"/>
      <c r="C127" s="5">
        <v>14</v>
      </c>
      <c r="D127" s="5">
        <f t="shared" ref="D127:D133" si="9">D126</f>
        <v>12</v>
      </c>
      <c r="E127" s="26"/>
      <c r="F127" s="5"/>
      <c r="G127" s="30" t="s">
        <v>70</v>
      </c>
      <c r="I127" s="22" t="str">
        <f t="shared" si="8"/>
        <v/>
      </c>
    </row>
    <row r="128" spans="1:9" x14ac:dyDescent="0.25">
      <c r="A128">
        <v>3</v>
      </c>
      <c r="B128" s="5"/>
      <c r="C128" s="5">
        <v>14</v>
      </c>
      <c r="D128" s="5">
        <f t="shared" si="9"/>
        <v>12</v>
      </c>
      <c r="E128" s="26"/>
      <c r="F128" s="5"/>
      <c r="G128" s="30" t="s">
        <v>65</v>
      </c>
      <c r="I128" s="22" t="str">
        <f t="shared" si="8"/>
        <v/>
      </c>
    </row>
    <row r="129" spans="1:9" x14ac:dyDescent="0.25">
      <c r="A129">
        <v>4</v>
      </c>
      <c r="B129" s="5"/>
      <c r="C129" s="5">
        <v>14</v>
      </c>
      <c r="D129" s="5">
        <f t="shared" si="9"/>
        <v>12</v>
      </c>
      <c r="E129" s="26"/>
      <c r="F129" s="5"/>
      <c r="G129" s="30" t="s">
        <v>66</v>
      </c>
      <c r="I129" s="22" t="str">
        <f t="shared" si="8"/>
        <v/>
      </c>
    </row>
    <row r="130" spans="1:9" x14ac:dyDescent="0.25">
      <c r="A130">
        <v>5</v>
      </c>
      <c r="B130" s="5"/>
      <c r="C130" s="5">
        <v>14</v>
      </c>
      <c r="D130" s="5">
        <f t="shared" si="9"/>
        <v>12</v>
      </c>
      <c r="E130" s="26"/>
      <c r="F130" s="5"/>
      <c r="G130" s="30" t="s">
        <v>67</v>
      </c>
      <c r="I130" s="22" t="str">
        <f t="shared" si="8"/>
        <v/>
      </c>
    </row>
    <row r="131" spans="1:9" x14ac:dyDescent="0.25">
      <c r="A131">
        <v>6</v>
      </c>
      <c r="B131" s="5"/>
      <c r="C131" s="5">
        <v>14</v>
      </c>
      <c r="D131" s="5">
        <f t="shared" si="9"/>
        <v>12</v>
      </c>
      <c r="E131" s="26"/>
      <c r="F131" s="5"/>
      <c r="G131" s="30" t="s">
        <v>68</v>
      </c>
      <c r="I131" s="22" t="str">
        <f t="shared" si="8"/>
        <v/>
      </c>
    </row>
    <row r="132" spans="1:9" x14ac:dyDescent="0.25">
      <c r="A132">
        <v>7</v>
      </c>
      <c r="B132" s="5"/>
      <c r="C132" s="5">
        <v>14</v>
      </c>
      <c r="D132" s="5">
        <f t="shared" si="9"/>
        <v>12</v>
      </c>
      <c r="E132" s="26"/>
      <c r="F132" s="5"/>
      <c r="G132" s="30" t="s">
        <v>71</v>
      </c>
      <c r="I132" s="22" t="str">
        <f t="shared" si="8"/>
        <v/>
      </c>
    </row>
    <row r="133" spans="1:9" x14ac:dyDescent="0.25">
      <c r="A133">
        <v>8</v>
      </c>
      <c r="B133" s="5"/>
      <c r="C133" s="5">
        <v>14</v>
      </c>
      <c r="D133" s="5">
        <f t="shared" si="9"/>
        <v>12</v>
      </c>
      <c r="E133" s="26"/>
      <c r="F133" s="5"/>
      <c r="G133" s="30" t="s">
        <v>69</v>
      </c>
      <c r="I133" s="22" t="str">
        <f t="shared" ref="I133:I196" si="10">IF(AND(F133&lt;&gt;"",G133&lt;&gt;""),"EV.14."&amp;D133&amp;"."&amp;F133&amp;" : "&amp;G133,"")</f>
        <v/>
      </c>
    </row>
    <row r="134" spans="1:9" x14ac:dyDescent="0.25">
      <c r="A134">
        <v>9</v>
      </c>
      <c r="B134" s="5"/>
      <c r="C134" s="5">
        <v>14</v>
      </c>
      <c r="D134" s="5">
        <f t="shared" ref="D134:D168" si="11">D133</f>
        <v>12</v>
      </c>
      <c r="E134" s="26"/>
      <c r="F134" s="5"/>
      <c r="G134" s="30"/>
      <c r="I134" s="22" t="str">
        <f t="shared" si="10"/>
        <v/>
      </c>
    </row>
    <row r="135" spans="1:9" x14ac:dyDescent="0.25">
      <c r="A135">
        <v>10</v>
      </c>
      <c r="B135" s="5"/>
      <c r="C135" s="5">
        <v>14</v>
      </c>
      <c r="D135" s="5">
        <f t="shared" si="11"/>
        <v>12</v>
      </c>
      <c r="E135" s="26"/>
      <c r="F135" s="5"/>
      <c r="G135" s="30"/>
      <c r="I135" s="22" t="str">
        <f t="shared" si="10"/>
        <v/>
      </c>
    </row>
    <row r="136" spans="1:9" ht="28.5" x14ac:dyDescent="0.25">
      <c r="B136" s="5">
        <v>1</v>
      </c>
      <c r="C136" s="8">
        <v>14</v>
      </c>
      <c r="D136" s="8">
        <v>13</v>
      </c>
      <c r="E136" s="25" t="s">
        <v>84</v>
      </c>
      <c r="F136" s="9">
        <f>MAX(F137:F145)</f>
        <v>0</v>
      </c>
      <c r="G136" s="28"/>
      <c r="I136" s="22" t="str">
        <f t="shared" si="10"/>
        <v/>
      </c>
    </row>
    <row r="137" spans="1:9" x14ac:dyDescent="0.25">
      <c r="A137">
        <v>1</v>
      </c>
      <c r="B137" s="5"/>
      <c r="C137" s="5">
        <v>14</v>
      </c>
      <c r="D137" s="5">
        <f>D136</f>
        <v>13</v>
      </c>
      <c r="E137" s="26"/>
      <c r="F137" s="5"/>
      <c r="G137" s="30" t="s">
        <v>64</v>
      </c>
      <c r="I137" s="22" t="str">
        <f t="shared" si="10"/>
        <v/>
      </c>
    </row>
    <row r="138" spans="1:9" x14ac:dyDescent="0.25">
      <c r="A138">
        <v>2</v>
      </c>
      <c r="B138" s="5"/>
      <c r="C138" s="5">
        <v>14</v>
      </c>
      <c r="D138" s="5">
        <f t="shared" ref="D138:D144" si="12">D137</f>
        <v>13</v>
      </c>
      <c r="E138" s="26"/>
      <c r="F138" s="5"/>
      <c r="G138" s="30" t="s">
        <v>70</v>
      </c>
      <c r="I138" s="22" t="str">
        <f t="shared" si="10"/>
        <v/>
      </c>
    </row>
    <row r="139" spans="1:9" x14ac:dyDescent="0.25">
      <c r="A139">
        <v>3</v>
      </c>
      <c r="B139" s="5"/>
      <c r="C139" s="5">
        <v>14</v>
      </c>
      <c r="D139" s="5">
        <f t="shared" si="12"/>
        <v>13</v>
      </c>
      <c r="E139" s="26"/>
      <c r="F139" s="5"/>
      <c r="G139" s="30" t="s">
        <v>65</v>
      </c>
      <c r="I139" s="22" t="str">
        <f t="shared" si="10"/>
        <v/>
      </c>
    </row>
    <row r="140" spans="1:9" x14ac:dyDescent="0.25">
      <c r="A140">
        <v>4</v>
      </c>
      <c r="B140" s="5"/>
      <c r="C140" s="5">
        <v>14</v>
      </c>
      <c r="D140" s="5">
        <f t="shared" si="12"/>
        <v>13</v>
      </c>
      <c r="E140" s="26"/>
      <c r="F140" s="5"/>
      <c r="G140" s="30" t="s">
        <v>66</v>
      </c>
      <c r="I140" s="22" t="str">
        <f t="shared" si="10"/>
        <v/>
      </c>
    </row>
    <row r="141" spans="1:9" x14ac:dyDescent="0.25">
      <c r="A141">
        <v>5</v>
      </c>
      <c r="B141" s="5"/>
      <c r="C141" s="5">
        <v>14</v>
      </c>
      <c r="D141" s="5">
        <f t="shared" si="12"/>
        <v>13</v>
      </c>
      <c r="E141" s="26"/>
      <c r="F141" s="5"/>
      <c r="G141" s="30" t="s">
        <v>67</v>
      </c>
      <c r="I141" s="22" t="str">
        <f t="shared" si="10"/>
        <v/>
      </c>
    </row>
    <row r="142" spans="1:9" x14ac:dyDescent="0.25">
      <c r="A142">
        <v>6</v>
      </c>
      <c r="B142" s="5"/>
      <c r="C142" s="5">
        <v>14</v>
      </c>
      <c r="D142" s="5">
        <f t="shared" si="12"/>
        <v>13</v>
      </c>
      <c r="E142" s="26"/>
      <c r="F142" s="5"/>
      <c r="G142" s="30" t="s">
        <v>68</v>
      </c>
      <c r="I142" s="22" t="str">
        <f t="shared" si="10"/>
        <v/>
      </c>
    </row>
    <row r="143" spans="1:9" x14ac:dyDescent="0.25">
      <c r="A143">
        <v>7</v>
      </c>
      <c r="B143" s="5"/>
      <c r="C143" s="5">
        <v>14</v>
      </c>
      <c r="D143" s="5">
        <f t="shared" si="12"/>
        <v>13</v>
      </c>
      <c r="E143" s="26"/>
      <c r="F143" s="5"/>
      <c r="G143" s="30" t="s">
        <v>71</v>
      </c>
      <c r="I143" s="22" t="str">
        <f t="shared" si="10"/>
        <v/>
      </c>
    </row>
    <row r="144" spans="1:9" x14ac:dyDescent="0.25">
      <c r="A144">
        <v>8</v>
      </c>
      <c r="B144" s="5"/>
      <c r="C144" s="5">
        <v>14</v>
      </c>
      <c r="D144" s="5">
        <f t="shared" si="12"/>
        <v>13</v>
      </c>
      <c r="E144" s="26"/>
      <c r="F144" s="5"/>
      <c r="G144" s="30" t="s">
        <v>69</v>
      </c>
      <c r="I144" s="22" t="str">
        <f t="shared" si="10"/>
        <v/>
      </c>
    </row>
    <row r="145" spans="1:9" x14ac:dyDescent="0.25">
      <c r="A145">
        <v>9</v>
      </c>
      <c r="B145" s="5"/>
      <c r="C145" s="5">
        <v>14</v>
      </c>
      <c r="D145" s="5">
        <f t="shared" si="11"/>
        <v>13</v>
      </c>
      <c r="E145" s="26"/>
      <c r="F145" s="5"/>
      <c r="G145" s="30"/>
      <c r="I145" s="22" t="str">
        <f t="shared" si="10"/>
        <v/>
      </c>
    </row>
    <row r="146" spans="1:9" x14ac:dyDescent="0.25">
      <c r="A146">
        <v>10</v>
      </c>
      <c r="B146" s="5"/>
      <c r="C146" s="5">
        <v>14</v>
      </c>
      <c r="D146" s="5">
        <f t="shared" si="11"/>
        <v>13</v>
      </c>
      <c r="E146" s="26"/>
      <c r="F146" s="5"/>
      <c r="G146" s="30"/>
      <c r="I146" s="22" t="str">
        <f t="shared" si="10"/>
        <v/>
      </c>
    </row>
    <row r="147" spans="1:9" ht="28.5" x14ac:dyDescent="0.25">
      <c r="B147" s="5">
        <v>1</v>
      </c>
      <c r="C147" s="8">
        <v>14</v>
      </c>
      <c r="D147" s="8">
        <v>14</v>
      </c>
      <c r="E147" s="25" t="s">
        <v>85</v>
      </c>
      <c r="F147" s="9">
        <f>MAX(F148:F156)</f>
        <v>0</v>
      </c>
      <c r="G147" s="28"/>
      <c r="I147" s="22" t="str">
        <f t="shared" si="10"/>
        <v/>
      </c>
    </row>
    <row r="148" spans="1:9" x14ac:dyDescent="0.25">
      <c r="A148">
        <v>1</v>
      </c>
      <c r="B148" s="5"/>
      <c r="C148" s="5">
        <v>14</v>
      </c>
      <c r="D148" s="5">
        <f>D147</f>
        <v>14</v>
      </c>
      <c r="E148" s="26"/>
      <c r="F148" s="5"/>
      <c r="G148" s="30" t="s">
        <v>64</v>
      </c>
      <c r="I148" s="22" t="str">
        <f t="shared" si="10"/>
        <v/>
      </c>
    </row>
    <row r="149" spans="1:9" x14ac:dyDescent="0.25">
      <c r="A149">
        <v>2</v>
      </c>
      <c r="B149" s="5"/>
      <c r="C149" s="5">
        <v>14</v>
      </c>
      <c r="D149" s="5">
        <f t="shared" ref="D149:D155" si="13">D148</f>
        <v>14</v>
      </c>
      <c r="E149" s="26"/>
      <c r="F149" s="5"/>
      <c r="G149" s="30" t="s">
        <v>70</v>
      </c>
      <c r="I149" s="22" t="str">
        <f t="shared" si="10"/>
        <v/>
      </c>
    </row>
    <row r="150" spans="1:9" x14ac:dyDescent="0.25">
      <c r="A150">
        <v>3</v>
      </c>
      <c r="B150" s="5"/>
      <c r="C150" s="5">
        <v>14</v>
      </c>
      <c r="D150" s="5">
        <f t="shared" si="13"/>
        <v>14</v>
      </c>
      <c r="E150" s="26"/>
      <c r="F150" s="5"/>
      <c r="G150" s="30" t="s">
        <v>65</v>
      </c>
      <c r="I150" s="22" t="str">
        <f t="shared" si="10"/>
        <v/>
      </c>
    </row>
    <row r="151" spans="1:9" x14ac:dyDescent="0.25">
      <c r="A151">
        <v>4</v>
      </c>
      <c r="B151" s="5"/>
      <c r="C151" s="5">
        <v>14</v>
      </c>
      <c r="D151" s="5">
        <f t="shared" si="13"/>
        <v>14</v>
      </c>
      <c r="E151" s="26"/>
      <c r="F151" s="5"/>
      <c r="G151" s="30" t="s">
        <v>66</v>
      </c>
      <c r="I151" s="22" t="str">
        <f t="shared" si="10"/>
        <v/>
      </c>
    </row>
    <row r="152" spans="1:9" x14ac:dyDescent="0.25">
      <c r="A152">
        <v>5</v>
      </c>
      <c r="B152" s="5"/>
      <c r="C152" s="5">
        <v>14</v>
      </c>
      <c r="D152" s="5">
        <f t="shared" si="13"/>
        <v>14</v>
      </c>
      <c r="E152" s="26"/>
      <c r="F152" s="5"/>
      <c r="G152" s="30" t="s">
        <v>67</v>
      </c>
      <c r="I152" s="22" t="str">
        <f t="shared" si="10"/>
        <v/>
      </c>
    </row>
    <row r="153" spans="1:9" x14ac:dyDescent="0.25">
      <c r="A153">
        <v>6</v>
      </c>
      <c r="B153" s="5"/>
      <c r="C153" s="5">
        <v>14</v>
      </c>
      <c r="D153" s="5">
        <f t="shared" si="13"/>
        <v>14</v>
      </c>
      <c r="E153" s="26"/>
      <c r="F153" s="5"/>
      <c r="G153" s="30" t="s">
        <v>68</v>
      </c>
      <c r="I153" s="22" t="str">
        <f t="shared" si="10"/>
        <v/>
      </c>
    </row>
    <row r="154" spans="1:9" x14ac:dyDescent="0.25">
      <c r="A154">
        <v>7</v>
      </c>
      <c r="B154" s="5"/>
      <c r="C154" s="5">
        <v>14</v>
      </c>
      <c r="D154" s="5">
        <f t="shared" si="13"/>
        <v>14</v>
      </c>
      <c r="E154" s="26"/>
      <c r="F154" s="5"/>
      <c r="G154" s="30" t="s">
        <v>71</v>
      </c>
      <c r="I154" s="22" t="str">
        <f t="shared" si="10"/>
        <v/>
      </c>
    </row>
    <row r="155" spans="1:9" x14ac:dyDescent="0.25">
      <c r="A155">
        <v>8</v>
      </c>
      <c r="B155" s="5"/>
      <c r="C155" s="5">
        <v>14</v>
      </c>
      <c r="D155" s="5">
        <f t="shared" si="13"/>
        <v>14</v>
      </c>
      <c r="E155" s="26"/>
      <c r="F155" s="5"/>
      <c r="G155" s="30" t="s">
        <v>69</v>
      </c>
      <c r="I155" s="22" t="str">
        <f t="shared" si="10"/>
        <v/>
      </c>
    </row>
    <row r="156" spans="1:9" x14ac:dyDescent="0.25">
      <c r="A156">
        <v>9</v>
      </c>
      <c r="B156" s="5"/>
      <c r="C156" s="5">
        <v>14</v>
      </c>
      <c r="D156" s="5">
        <f t="shared" si="11"/>
        <v>14</v>
      </c>
      <c r="E156" s="26"/>
      <c r="F156" s="5"/>
      <c r="G156" s="30"/>
      <c r="I156" s="22" t="str">
        <f t="shared" si="10"/>
        <v/>
      </c>
    </row>
    <row r="157" spans="1:9" x14ac:dyDescent="0.25">
      <c r="A157">
        <v>10</v>
      </c>
      <c r="B157" s="5"/>
      <c r="C157" s="5">
        <v>14</v>
      </c>
      <c r="D157" s="5">
        <f t="shared" si="11"/>
        <v>14</v>
      </c>
      <c r="E157" s="26"/>
      <c r="F157" s="5"/>
      <c r="G157" s="30"/>
      <c r="I157" s="22" t="str">
        <f t="shared" si="10"/>
        <v/>
      </c>
    </row>
    <row r="158" spans="1:9" ht="28.5" x14ac:dyDescent="0.25">
      <c r="B158" s="5">
        <v>1</v>
      </c>
      <c r="C158" s="8">
        <v>14</v>
      </c>
      <c r="D158" s="8">
        <v>15</v>
      </c>
      <c r="E158" s="25" t="s">
        <v>86</v>
      </c>
      <c r="F158" s="9">
        <f>MAX(F159:F167)</f>
        <v>0</v>
      </c>
      <c r="G158" s="28"/>
      <c r="I158" s="22" t="str">
        <f t="shared" si="10"/>
        <v/>
      </c>
    </row>
    <row r="159" spans="1:9" x14ac:dyDescent="0.25">
      <c r="A159">
        <v>1</v>
      </c>
      <c r="B159" s="5"/>
      <c r="C159" s="5">
        <v>14</v>
      </c>
      <c r="D159" s="5">
        <f>D158</f>
        <v>15</v>
      </c>
      <c r="E159" s="26"/>
      <c r="F159" s="5"/>
      <c r="G159" s="30" t="s">
        <v>64</v>
      </c>
      <c r="I159" s="22" t="str">
        <f t="shared" si="10"/>
        <v/>
      </c>
    </row>
    <row r="160" spans="1:9" x14ac:dyDescent="0.25">
      <c r="A160">
        <v>2</v>
      </c>
      <c r="B160" s="5"/>
      <c r="C160" s="5">
        <v>14</v>
      </c>
      <c r="D160" s="5">
        <f t="shared" ref="D160:D166" si="14">D159</f>
        <v>15</v>
      </c>
      <c r="E160" s="26"/>
      <c r="F160" s="5"/>
      <c r="G160" s="30" t="s">
        <v>70</v>
      </c>
      <c r="I160" s="22" t="str">
        <f t="shared" si="10"/>
        <v/>
      </c>
    </row>
    <row r="161" spans="1:9" x14ac:dyDescent="0.25">
      <c r="A161">
        <v>3</v>
      </c>
      <c r="B161" s="5"/>
      <c r="C161" s="5">
        <v>14</v>
      </c>
      <c r="D161" s="5">
        <f t="shared" si="14"/>
        <v>15</v>
      </c>
      <c r="E161" s="26"/>
      <c r="F161" s="5"/>
      <c r="G161" s="30" t="s">
        <v>65</v>
      </c>
      <c r="I161" s="22" t="str">
        <f t="shared" si="10"/>
        <v/>
      </c>
    </row>
    <row r="162" spans="1:9" x14ac:dyDescent="0.25">
      <c r="A162">
        <v>4</v>
      </c>
      <c r="B162" s="5"/>
      <c r="C162" s="5">
        <v>14</v>
      </c>
      <c r="D162" s="5">
        <f t="shared" si="14"/>
        <v>15</v>
      </c>
      <c r="E162" s="26"/>
      <c r="F162" s="5"/>
      <c r="G162" s="30" t="s">
        <v>66</v>
      </c>
      <c r="I162" s="22" t="str">
        <f t="shared" si="10"/>
        <v/>
      </c>
    </row>
    <row r="163" spans="1:9" x14ac:dyDescent="0.25">
      <c r="A163">
        <v>5</v>
      </c>
      <c r="B163" s="5"/>
      <c r="C163" s="5">
        <v>14</v>
      </c>
      <c r="D163" s="5">
        <f t="shared" si="14"/>
        <v>15</v>
      </c>
      <c r="E163" s="26"/>
      <c r="F163" s="5"/>
      <c r="G163" s="30" t="s">
        <v>67</v>
      </c>
      <c r="I163" s="22" t="str">
        <f t="shared" si="10"/>
        <v/>
      </c>
    </row>
    <row r="164" spans="1:9" x14ac:dyDescent="0.25">
      <c r="A164">
        <v>6</v>
      </c>
      <c r="B164" s="5"/>
      <c r="C164" s="5">
        <v>14</v>
      </c>
      <c r="D164" s="5">
        <f t="shared" si="14"/>
        <v>15</v>
      </c>
      <c r="E164" s="26"/>
      <c r="F164" s="5"/>
      <c r="G164" s="30" t="s">
        <v>68</v>
      </c>
      <c r="I164" s="22" t="str">
        <f t="shared" si="10"/>
        <v/>
      </c>
    </row>
    <row r="165" spans="1:9" x14ac:dyDescent="0.25">
      <c r="A165">
        <v>7</v>
      </c>
      <c r="B165" s="5"/>
      <c r="C165" s="5">
        <v>14</v>
      </c>
      <c r="D165" s="5">
        <f t="shared" si="14"/>
        <v>15</v>
      </c>
      <c r="E165" s="26"/>
      <c r="F165" s="5"/>
      <c r="G165" s="30" t="s">
        <v>71</v>
      </c>
      <c r="I165" s="22" t="str">
        <f t="shared" si="10"/>
        <v/>
      </c>
    </row>
    <row r="166" spans="1:9" x14ac:dyDescent="0.25">
      <c r="A166">
        <v>8</v>
      </c>
      <c r="B166" s="5"/>
      <c r="C166" s="5">
        <v>14</v>
      </c>
      <c r="D166" s="5">
        <f t="shared" si="14"/>
        <v>15</v>
      </c>
      <c r="E166" s="26"/>
      <c r="F166" s="5"/>
      <c r="G166" s="30" t="s">
        <v>69</v>
      </c>
      <c r="I166" s="22" t="str">
        <f t="shared" si="10"/>
        <v/>
      </c>
    </row>
    <row r="167" spans="1:9" x14ac:dyDescent="0.25">
      <c r="A167">
        <v>9</v>
      </c>
      <c r="B167" s="5"/>
      <c r="C167" s="5">
        <v>14</v>
      </c>
      <c r="D167" s="5">
        <f t="shared" si="11"/>
        <v>15</v>
      </c>
      <c r="E167" s="26"/>
      <c r="F167" s="5"/>
      <c r="G167" s="30"/>
      <c r="I167" s="22" t="str">
        <f t="shared" si="10"/>
        <v/>
      </c>
    </row>
    <row r="168" spans="1:9" x14ac:dyDescent="0.25">
      <c r="A168">
        <v>10</v>
      </c>
      <c r="B168" s="5"/>
      <c r="C168" s="5">
        <v>14</v>
      </c>
      <c r="D168" s="5">
        <f t="shared" si="11"/>
        <v>15</v>
      </c>
      <c r="E168" s="26"/>
      <c r="F168" s="5"/>
      <c r="G168" s="30"/>
      <c r="I168" s="22" t="str">
        <f t="shared" si="10"/>
        <v/>
      </c>
    </row>
    <row r="169" spans="1:9" ht="28.5" x14ac:dyDescent="0.25">
      <c r="B169" s="5">
        <v>1</v>
      </c>
      <c r="C169" s="8">
        <v>14</v>
      </c>
      <c r="D169" s="8">
        <v>16</v>
      </c>
      <c r="E169" s="25" t="s">
        <v>87</v>
      </c>
      <c r="F169" s="9">
        <f>MAX(F170:F178)</f>
        <v>0</v>
      </c>
      <c r="G169" s="28"/>
      <c r="I169" s="22" t="str">
        <f t="shared" si="10"/>
        <v/>
      </c>
    </row>
    <row r="170" spans="1:9" x14ac:dyDescent="0.25">
      <c r="A170">
        <v>1</v>
      </c>
      <c r="B170" s="5"/>
      <c r="C170" s="5">
        <v>14</v>
      </c>
      <c r="D170" s="5">
        <v>1</v>
      </c>
      <c r="E170" s="26"/>
      <c r="F170" s="5"/>
      <c r="G170" s="30" t="s">
        <v>64</v>
      </c>
      <c r="I170" s="22" t="str">
        <f t="shared" si="10"/>
        <v/>
      </c>
    </row>
    <row r="171" spans="1:9" x14ac:dyDescent="0.25">
      <c r="A171">
        <v>2</v>
      </c>
      <c r="B171" s="5"/>
      <c r="C171" s="5">
        <v>14</v>
      </c>
      <c r="D171" s="5">
        <f t="shared" ref="D171:D234" si="15">D170</f>
        <v>1</v>
      </c>
      <c r="E171" s="26"/>
      <c r="F171" s="5"/>
      <c r="G171" s="30" t="s">
        <v>70</v>
      </c>
      <c r="I171" s="22" t="str">
        <f t="shared" si="10"/>
        <v/>
      </c>
    </row>
    <row r="172" spans="1:9" x14ac:dyDescent="0.25">
      <c r="A172">
        <v>3</v>
      </c>
      <c r="B172" s="5"/>
      <c r="C172" s="5">
        <v>14</v>
      </c>
      <c r="D172" s="5">
        <f t="shared" si="15"/>
        <v>1</v>
      </c>
      <c r="E172" s="26"/>
      <c r="F172" s="5"/>
      <c r="G172" s="30" t="s">
        <v>65</v>
      </c>
      <c r="I172" s="22" t="str">
        <f t="shared" si="10"/>
        <v/>
      </c>
    </row>
    <row r="173" spans="1:9" x14ac:dyDescent="0.25">
      <c r="A173">
        <v>4</v>
      </c>
      <c r="B173" s="5"/>
      <c r="C173" s="5">
        <v>14</v>
      </c>
      <c r="D173" s="5">
        <f t="shared" si="15"/>
        <v>1</v>
      </c>
      <c r="E173" s="26"/>
      <c r="F173" s="5"/>
      <c r="G173" s="30" t="s">
        <v>66</v>
      </c>
      <c r="I173" s="22" t="str">
        <f t="shared" si="10"/>
        <v/>
      </c>
    </row>
    <row r="174" spans="1:9" x14ac:dyDescent="0.25">
      <c r="A174">
        <v>5</v>
      </c>
      <c r="B174" s="5"/>
      <c r="C174" s="5">
        <v>14</v>
      </c>
      <c r="D174" s="5">
        <f t="shared" si="15"/>
        <v>1</v>
      </c>
      <c r="E174" s="26"/>
      <c r="F174" s="5"/>
      <c r="G174" s="30" t="s">
        <v>67</v>
      </c>
      <c r="I174" s="22" t="str">
        <f t="shared" si="10"/>
        <v/>
      </c>
    </row>
    <row r="175" spans="1:9" x14ac:dyDescent="0.25">
      <c r="A175">
        <v>6</v>
      </c>
      <c r="B175" s="5"/>
      <c r="C175" s="5">
        <v>14</v>
      </c>
      <c r="D175" s="5">
        <f t="shared" si="15"/>
        <v>1</v>
      </c>
      <c r="E175" s="26"/>
      <c r="F175" s="5"/>
      <c r="G175" s="30" t="s">
        <v>68</v>
      </c>
      <c r="I175" s="22" t="str">
        <f t="shared" si="10"/>
        <v/>
      </c>
    </row>
    <row r="176" spans="1:9" x14ac:dyDescent="0.25">
      <c r="A176">
        <v>7</v>
      </c>
      <c r="B176" s="5"/>
      <c r="C176" s="5">
        <v>14</v>
      </c>
      <c r="D176" s="5">
        <f t="shared" si="15"/>
        <v>1</v>
      </c>
      <c r="E176" s="26"/>
      <c r="F176" s="5"/>
      <c r="G176" s="30" t="s">
        <v>71</v>
      </c>
      <c r="I176" s="22" t="str">
        <f t="shared" si="10"/>
        <v/>
      </c>
    </row>
    <row r="177" spans="1:9" x14ac:dyDescent="0.25">
      <c r="A177">
        <v>8</v>
      </c>
      <c r="B177" s="5"/>
      <c r="C177" s="5">
        <v>14</v>
      </c>
      <c r="D177" s="5">
        <f t="shared" si="15"/>
        <v>1</v>
      </c>
      <c r="E177" s="26"/>
      <c r="F177" s="5"/>
      <c r="G177" s="30" t="s">
        <v>69</v>
      </c>
      <c r="I177" s="22" t="str">
        <f t="shared" si="10"/>
        <v/>
      </c>
    </row>
    <row r="178" spans="1:9" x14ac:dyDescent="0.25">
      <c r="A178">
        <v>9</v>
      </c>
      <c r="B178" s="5"/>
      <c r="C178" s="5">
        <v>14</v>
      </c>
      <c r="D178" s="5">
        <f t="shared" si="15"/>
        <v>1</v>
      </c>
      <c r="E178" s="26"/>
      <c r="F178" s="5"/>
      <c r="G178" s="30"/>
      <c r="I178" s="22" t="str">
        <f t="shared" si="10"/>
        <v/>
      </c>
    </row>
    <row r="179" spans="1:9" x14ac:dyDescent="0.25">
      <c r="A179">
        <v>10</v>
      </c>
      <c r="B179" s="5"/>
      <c r="C179" s="5">
        <v>14</v>
      </c>
      <c r="D179" s="5">
        <v>1</v>
      </c>
      <c r="E179" s="26"/>
      <c r="F179" s="5"/>
      <c r="G179" s="30"/>
      <c r="I179" s="22" t="str">
        <f t="shared" si="10"/>
        <v/>
      </c>
    </row>
    <row r="180" spans="1:9" x14ac:dyDescent="0.25">
      <c r="B180" s="5">
        <v>1</v>
      </c>
      <c r="C180" s="8">
        <v>14</v>
      </c>
      <c r="D180" s="8">
        <v>17</v>
      </c>
      <c r="E180" s="25" t="s">
        <v>88</v>
      </c>
      <c r="F180" s="9">
        <f>MAX(F181:F189)</f>
        <v>0</v>
      </c>
      <c r="G180" s="28"/>
      <c r="I180" s="22" t="str">
        <f t="shared" si="10"/>
        <v/>
      </c>
    </row>
    <row r="181" spans="1:9" x14ac:dyDescent="0.25">
      <c r="A181">
        <v>1</v>
      </c>
      <c r="B181" s="5"/>
      <c r="C181" s="5">
        <v>14</v>
      </c>
      <c r="D181" s="5">
        <f>D180</f>
        <v>17</v>
      </c>
      <c r="E181" s="26"/>
      <c r="F181" s="5"/>
      <c r="G181" s="30" t="s">
        <v>64</v>
      </c>
      <c r="I181" s="22" t="str">
        <f t="shared" si="10"/>
        <v/>
      </c>
    </row>
    <row r="182" spans="1:9" x14ac:dyDescent="0.25">
      <c r="A182">
        <v>2</v>
      </c>
      <c r="B182" s="5"/>
      <c r="C182" s="5">
        <v>14</v>
      </c>
      <c r="D182" s="5">
        <f t="shared" si="15"/>
        <v>17</v>
      </c>
      <c r="E182" s="26"/>
      <c r="F182" s="5"/>
      <c r="G182" s="30" t="s">
        <v>70</v>
      </c>
      <c r="I182" s="22" t="str">
        <f t="shared" si="10"/>
        <v/>
      </c>
    </row>
    <row r="183" spans="1:9" x14ac:dyDescent="0.25">
      <c r="A183">
        <v>3</v>
      </c>
      <c r="B183" s="5"/>
      <c r="C183" s="5">
        <v>14</v>
      </c>
      <c r="D183" s="5">
        <f t="shared" si="15"/>
        <v>17</v>
      </c>
      <c r="E183" s="26"/>
      <c r="F183" s="5"/>
      <c r="G183" s="30" t="s">
        <v>65</v>
      </c>
      <c r="I183" s="22" t="str">
        <f t="shared" si="10"/>
        <v/>
      </c>
    </row>
    <row r="184" spans="1:9" x14ac:dyDescent="0.25">
      <c r="A184">
        <v>4</v>
      </c>
      <c r="B184" s="5"/>
      <c r="C184" s="5">
        <v>14</v>
      </c>
      <c r="D184" s="5">
        <f t="shared" si="15"/>
        <v>17</v>
      </c>
      <c r="E184" s="26"/>
      <c r="F184" s="5"/>
      <c r="G184" s="30" t="s">
        <v>66</v>
      </c>
      <c r="I184" s="22" t="str">
        <f t="shared" si="10"/>
        <v/>
      </c>
    </row>
    <row r="185" spans="1:9" x14ac:dyDescent="0.25">
      <c r="A185">
        <v>5</v>
      </c>
      <c r="B185" s="5"/>
      <c r="C185" s="5">
        <v>14</v>
      </c>
      <c r="D185" s="5">
        <f t="shared" si="15"/>
        <v>17</v>
      </c>
      <c r="E185" s="26"/>
      <c r="F185" s="5"/>
      <c r="G185" s="30" t="s">
        <v>67</v>
      </c>
      <c r="I185" s="22" t="str">
        <f t="shared" si="10"/>
        <v/>
      </c>
    </row>
    <row r="186" spans="1:9" x14ac:dyDescent="0.25">
      <c r="A186">
        <v>6</v>
      </c>
      <c r="B186" s="5"/>
      <c r="C186" s="5">
        <v>14</v>
      </c>
      <c r="D186" s="5">
        <f t="shared" si="15"/>
        <v>17</v>
      </c>
      <c r="E186" s="26"/>
      <c r="F186" s="5"/>
      <c r="G186" s="30" t="s">
        <v>68</v>
      </c>
      <c r="I186" s="22" t="str">
        <f t="shared" si="10"/>
        <v/>
      </c>
    </row>
    <row r="187" spans="1:9" x14ac:dyDescent="0.25">
      <c r="A187">
        <v>7</v>
      </c>
      <c r="B187" s="5"/>
      <c r="C187" s="5">
        <v>14</v>
      </c>
      <c r="D187" s="5">
        <f t="shared" si="15"/>
        <v>17</v>
      </c>
      <c r="E187" s="26"/>
      <c r="F187" s="5"/>
      <c r="G187" s="30" t="s">
        <v>71</v>
      </c>
      <c r="I187" s="22" t="str">
        <f t="shared" si="10"/>
        <v/>
      </c>
    </row>
    <row r="188" spans="1:9" x14ac:dyDescent="0.25">
      <c r="A188">
        <v>8</v>
      </c>
      <c r="B188" s="5"/>
      <c r="C188" s="5">
        <v>14</v>
      </c>
      <c r="D188" s="5">
        <f t="shared" si="15"/>
        <v>17</v>
      </c>
      <c r="E188" s="26"/>
      <c r="F188" s="5"/>
      <c r="G188" s="30" t="s">
        <v>69</v>
      </c>
      <c r="I188" s="22" t="str">
        <f t="shared" si="10"/>
        <v/>
      </c>
    </row>
    <row r="189" spans="1:9" x14ac:dyDescent="0.25">
      <c r="A189">
        <v>9</v>
      </c>
      <c r="B189" s="5"/>
      <c r="C189" s="5">
        <v>14</v>
      </c>
      <c r="D189" s="5">
        <f t="shared" si="15"/>
        <v>17</v>
      </c>
      <c r="E189" s="26"/>
      <c r="F189" s="5"/>
      <c r="G189" s="30"/>
      <c r="I189" s="22" t="str">
        <f t="shared" si="10"/>
        <v/>
      </c>
    </row>
    <row r="190" spans="1:9" x14ac:dyDescent="0.25">
      <c r="A190">
        <v>10</v>
      </c>
      <c r="B190" s="5"/>
      <c r="C190" s="5">
        <v>14</v>
      </c>
      <c r="D190" s="5">
        <f t="shared" si="15"/>
        <v>17</v>
      </c>
      <c r="E190" s="26"/>
      <c r="F190" s="5"/>
      <c r="G190" s="30"/>
      <c r="I190" s="22" t="str">
        <f t="shared" si="10"/>
        <v/>
      </c>
    </row>
    <row r="191" spans="1:9" x14ac:dyDescent="0.25">
      <c r="B191" s="5">
        <v>1</v>
      </c>
      <c r="C191" s="8">
        <v>14</v>
      </c>
      <c r="D191" s="8">
        <v>18</v>
      </c>
      <c r="E191" s="25" t="s">
        <v>89</v>
      </c>
      <c r="F191" s="9">
        <f>MAX(F192:F200)</f>
        <v>0</v>
      </c>
      <c r="G191" s="28"/>
      <c r="I191" s="22" t="str">
        <f t="shared" si="10"/>
        <v/>
      </c>
    </row>
    <row r="192" spans="1:9" x14ac:dyDescent="0.25">
      <c r="A192">
        <v>1</v>
      </c>
      <c r="B192" s="5"/>
      <c r="C192" s="5">
        <v>14</v>
      </c>
      <c r="D192" s="5">
        <f>D191</f>
        <v>18</v>
      </c>
      <c r="E192" s="26"/>
      <c r="F192" s="5"/>
      <c r="G192" s="30" t="s">
        <v>64</v>
      </c>
      <c r="I192" s="22" t="str">
        <f t="shared" si="10"/>
        <v/>
      </c>
    </row>
    <row r="193" spans="1:9" x14ac:dyDescent="0.25">
      <c r="A193">
        <v>2</v>
      </c>
      <c r="B193" s="5"/>
      <c r="C193" s="5">
        <v>14</v>
      </c>
      <c r="D193" s="5">
        <f t="shared" si="15"/>
        <v>18</v>
      </c>
      <c r="E193" s="26"/>
      <c r="F193" s="5"/>
      <c r="G193" s="30" t="s">
        <v>70</v>
      </c>
      <c r="I193" s="22" t="str">
        <f t="shared" si="10"/>
        <v/>
      </c>
    </row>
    <row r="194" spans="1:9" x14ac:dyDescent="0.25">
      <c r="A194">
        <v>3</v>
      </c>
      <c r="B194" s="5"/>
      <c r="C194" s="5">
        <v>14</v>
      </c>
      <c r="D194" s="5">
        <f t="shared" si="15"/>
        <v>18</v>
      </c>
      <c r="E194" s="26"/>
      <c r="F194" s="5"/>
      <c r="G194" s="30" t="s">
        <v>65</v>
      </c>
      <c r="I194" s="22" t="str">
        <f t="shared" si="10"/>
        <v/>
      </c>
    </row>
    <row r="195" spans="1:9" x14ac:dyDescent="0.25">
      <c r="A195">
        <v>4</v>
      </c>
      <c r="B195" s="5"/>
      <c r="C195" s="5">
        <v>14</v>
      </c>
      <c r="D195" s="5">
        <f t="shared" si="15"/>
        <v>18</v>
      </c>
      <c r="E195" s="26"/>
      <c r="F195" s="5"/>
      <c r="G195" s="30" t="s">
        <v>66</v>
      </c>
      <c r="I195" s="22" t="str">
        <f t="shared" si="10"/>
        <v/>
      </c>
    </row>
    <row r="196" spans="1:9" x14ac:dyDescent="0.25">
      <c r="A196">
        <v>5</v>
      </c>
      <c r="B196" s="5"/>
      <c r="C196" s="5">
        <v>14</v>
      </c>
      <c r="D196" s="5">
        <f t="shared" si="15"/>
        <v>18</v>
      </c>
      <c r="E196" s="26"/>
      <c r="F196" s="5"/>
      <c r="G196" s="30" t="s">
        <v>67</v>
      </c>
      <c r="I196" s="22" t="str">
        <f t="shared" si="10"/>
        <v/>
      </c>
    </row>
    <row r="197" spans="1:9" x14ac:dyDescent="0.25">
      <c r="A197">
        <v>6</v>
      </c>
      <c r="B197" s="5"/>
      <c r="C197" s="5">
        <v>14</v>
      </c>
      <c r="D197" s="5">
        <f t="shared" si="15"/>
        <v>18</v>
      </c>
      <c r="E197" s="26"/>
      <c r="F197" s="5"/>
      <c r="G197" s="30" t="s">
        <v>68</v>
      </c>
      <c r="I197" s="22" t="str">
        <f t="shared" ref="I197:I260" si="16">IF(AND(F197&lt;&gt;"",G197&lt;&gt;""),"EV.14."&amp;D197&amp;"."&amp;F197&amp;" : "&amp;G197,"")</f>
        <v/>
      </c>
    </row>
    <row r="198" spans="1:9" x14ac:dyDescent="0.25">
      <c r="A198">
        <v>7</v>
      </c>
      <c r="B198" s="5"/>
      <c r="C198" s="5">
        <v>14</v>
      </c>
      <c r="D198" s="5">
        <f t="shared" si="15"/>
        <v>18</v>
      </c>
      <c r="E198" s="26"/>
      <c r="F198" s="5"/>
      <c r="G198" s="30" t="s">
        <v>71</v>
      </c>
      <c r="I198" s="22" t="str">
        <f t="shared" si="16"/>
        <v/>
      </c>
    </row>
    <row r="199" spans="1:9" x14ac:dyDescent="0.25">
      <c r="A199">
        <v>8</v>
      </c>
      <c r="B199" s="5"/>
      <c r="C199" s="5">
        <v>14</v>
      </c>
      <c r="D199" s="5">
        <f t="shared" si="15"/>
        <v>18</v>
      </c>
      <c r="E199" s="26"/>
      <c r="F199" s="5"/>
      <c r="G199" s="30" t="s">
        <v>69</v>
      </c>
      <c r="I199" s="22" t="str">
        <f t="shared" si="16"/>
        <v/>
      </c>
    </row>
    <row r="200" spans="1:9" x14ac:dyDescent="0.25">
      <c r="A200">
        <v>9</v>
      </c>
      <c r="B200" s="5"/>
      <c r="C200" s="5">
        <v>14</v>
      </c>
      <c r="D200" s="5">
        <f t="shared" si="15"/>
        <v>18</v>
      </c>
      <c r="E200" s="26"/>
      <c r="F200" s="5"/>
      <c r="G200" s="30"/>
      <c r="I200" s="22" t="str">
        <f t="shared" si="16"/>
        <v/>
      </c>
    </row>
    <row r="201" spans="1:9" x14ac:dyDescent="0.25">
      <c r="A201">
        <v>10</v>
      </c>
      <c r="B201" s="5"/>
      <c r="C201" s="5">
        <v>14</v>
      </c>
      <c r="D201" s="5">
        <f t="shared" si="15"/>
        <v>18</v>
      </c>
      <c r="E201" s="26"/>
      <c r="F201" s="5"/>
      <c r="G201" s="30"/>
      <c r="I201" s="22" t="str">
        <f t="shared" si="16"/>
        <v/>
      </c>
    </row>
    <row r="202" spans="1:9" ht="28.5" x14ac:dyDescent="0.25">
      <c r="B202" s="5">
        <v>1</v>
      </c>
      <c r="C202" s="8">
        <v>14</v>
      </c>
      <c r="D202" s="8">
        <v>19</v>
      </c>
      <c r="E202" s="25" t="s">
        <v>90</v>
      </c>
      <c r="F202" s="9">
        <f>MAX(F203:F211)</f>
        <v>0</v>
      </c>
      <c r="G202" s="28"/>
      <c r="I202" s="22" t="str">
        <f t="shared" si="16"/>
        <v/>
      </c>
    </row>
    <row r="203" spans="1:9" x14ac:dyDescent="0.25">
      <c r="A203">
        <v>1</v>
      </c>
      <c r="B203" s="5"/>
      <c r="C203" s="5">
        <v>14</v>
      </c>
      <c r="D203" s="5">
        <f>D202</f>
        <v>19</v>
      </c>
      <c r="E203" s="26"/>
      <c r="F203" s="5"/>
      <c r="G203" s="30" t="s">
        <v>64</v>
      </c>
      <c r="I203" s="22" t="str">
        <f t="shared" si="16"/>
        <v/>
      </c>
    </row>
    <row r="204" spans="1:9" x14ac:dyDescent="0.25">
      <c r="A204">
        <v>2</v>
      </c>
      <c r="B204" s="5"/>
      <c r="C204" s="5">
        <v>14</v>
      </c>
      <c r="D204" s="5">
        <f t="shared" si="15"/>
        <v>19</v>
      </c>
      <c r="E204" s="26"/>
      <c r="F204" s="5"/>
      <c r="G204" s="30" t="s">
        <v>70</v>
      </c>
      <c r="I204" s="22" t="str">
        <f t="shared" si="16"/>
        <v/>
      </c>
    </row>
    <row r="205" spans="1:9" x14ac:dyDescent="0.25">
      <c r="A205">
        <v>3</v>
      </c>
      <c r="B205" s="5"/>
      <c r="C205" s="5">
        <v>14</v>
      </c>
      <c r="D205" s="5">
        <f t="shared" si="15"/>
        <v>19</v>
      </c>
      <c r="E205" s="26"/>
      <c r="F205" s="5"/>
      <c r="G205" s="30" t="s">
        <v>65</v>
      </c>
      <c r="I205" s="22" t="str">
        <f t="shared" si="16"/>
        <v/>
      </c>
    </row>
    <row r="206" spans="1:9" x14ac:dyDescent="0.25">
      <c r="A206">
        <v>4</v>
      </c>
      <c r="B206" s="5"/>
      <c r="C206" s="5">
        <v>14</v>
      </c>
      <c r="D206" s="5">
        <f t="shared" si="15"/>
        <v>19</v>
      </c>
      <c r="E206" s="26"/>
      <c r="F206" s="5"/>
      <c r="G206" s="30" t="s">
        <v>66</v>
      </c>
      <c r="I206" s="22" t="str">
        <f t="shared" si="16"/>
        <v/>
      </c>
    </row>
    <row r="207" spans="1:9" x14ac:dyDescent="0.25">
      <c r="A207">
        <v>5</v>
      </c>
      <c r="B207" s="5"/>
      <c r="C207" s="5">
        <v>14</v>
      </c>
      <c r="D207" s="5">
        <f t="shared" si="15"/>
        <v>19</v>
      </c>
      <c r="E207" s="26"/>
      <c r="F207" s="5"/>
      <c r="G207" s="30" t="s">
        <v>67</v>
      </c>
      <c r="I207" s="22" t="str">
        <f t="shared" si="16"/>
        <v/>
      </c>
    </row>
    <row r="208" spans="1:9" x14ac:dyDescent="0.25">
      <c r="A208">
        <v>6</v>
      </c>
      <c r="B208" s="5"/>
      <c r="C208" s="5">
        <v>14</v>
      </c>
      <c r="D208" s="5">
        <f t="shared" si="15"/>
        <v>19</v>
      </c>
      <c r="E208" s="26"/>
      <c r="F208" s="5"/>
      <c r="G208" s="30" t="s">
        <v>68</v>
      </c>
      <c r="I208" s="22" t="str">
        <f t="shared" si="16"/>
        <v/>
      </c>
    </row>
    <row r="209" spans="1:9" x14ac:dyDescent="0.25">
      <c r="A209">
        <v>7</v>
      </c>
      <c r="B209" s="5"/>
      <c r="C209" s="5">
        <v>14</v>
      </c>
      <c r="D209" s="5">
        <f t="shared" si="15"/>
        <v>19</v>
      </c>
      <c r="E209" s="26"/>
      <c r="F209" s="5"/>
      <c r="G209" s="30" t="s">
        <v>71</v>
      </c>
      <c r="I209" s="22" t="str">
        <f t="shared" si="16"/>
        <v/>
      </c>
    </row>
    <row r="210" spans="1:9" x14ac:dyDescent="0.25">
      <c r="A210">
        <v>8</v>
      </c>
      <c r="B210" s="5"/>
      <c r="C210" s="5">
        <v>14</v>
      </c>
      <c r="D210" s="5">
        <f t="shared" si="15"/>
        <v>19</v>
      </c>
      <c r="E210" s="26"/>
      <c r="F210" s="5"/>
      <c r="G210" s="30" t="s">
        <v>69</v>
      </c>
      <c r="I210" s="22" t="str">
        <f t="shared" si="16"/>
        <v/>
      </c>
    </row>
    <row r="211" spans="1:9" x14ac:dyDescent="0.25">
      <c r="A211">
        <v>9</v>
      </c>
      <c r="B211" s="5"/>
      <c r="C211" s="5">
        <v>14</v>
      </c>
      <c r="D211" s="5">
        <f t="shared" si="15"/>
        <v>19</v>
      </c>
      <c r="E211" s="26"/>
      <c r="F211" s="5"/>
      <c r="G211" s="30"/>
      <c r="I211" s="22" t="str">
        <f t="shared" si="16"/>
        <v/>
      </c>
    </row>
    <row r="212" spans="1:9" x14ac:dyDescent="0.25">
      <c r="A212">
        <v>10</v>
      </c>
      <c r="B212" s="5"/>
      <c r="C212" s="5">
        <v>14</v>
      </c>
      <c r="D212" s="5">
        <f t="shared" si="15"/>
        <v>19</v>
      </c>
      <c r="E212" s="26"/>
      <c r="F212" s="5"/>
      <c r="G212" s="30"/>
      <c r="I212" s="22" t="str">
        <f t="shared" si="16"/>
        <v/>
      </c>
    </row>
    <row r="213" spans="1:9" ht="28.5" x14ac:dyDescent="0.25">
      <c r="B213" s="5">
        <v>1</v>
      </c>
      <c r="C213" s="8">
        <v>14</v>
      </c>
      <c r="D213" s="8">
        <v>20</v>
      </c>
      <c r="E213" s="25" t="s">
        <v>91</v>
      </c>
      <c r="F213" s="9">
        <f>MAX(F214:F222)</f>
        <v>0</v>
      </c>
      <c r="G213" s="28"/>
      <c r="I213" s="22" t="str">
        <f t="shared" si="16"/>
        <v/>
      </c>
    </row>
    <row r="214" spans="1:9" x14ac:dyDescent="0.25">
      <c r="A214">
        <v>1</v>
      </c>
      <c r="B214" s="5"/>
      <c r="C214" s="5">
        <v>14</v>
      </c>
      <c r="D214" s="5">
        <f>D213</f>
        <v>20</v>
      </c>
      <c r="E214" s="26"/>
      <c r="F214" s="5"/>
      <c r="G214" s="30" t="s">
        <v>64</v>
      </c>
      <c r="I214" s="22" t="str">
        <f t="shared" si="16"/>
        <v/>
      </c>
    </row>
    <row r="215" spans="1:9" x14ac:dyDescent="0.25">
      <c r="A215">
        <v>2</v>
      </c>
      <c r="B215" s="5"/>
      <c r="C215" s="5">
        <v>14</v>
      </c>
      <c r="D215" s="5">
        <f t="shared" si="15"/>
        <v>20</v>
      </c>
      <c r="E215" s="26"/>
      <c r="F215" s="5"/>
      <c r="G215" s="30" t="s">
        <v>70</v>
      </c>
      <c r="I215" s="22" t="str">
        <f t="shared" si="16"/>
        <v/>
      </c>
    </row>
    <row r="216" spans="1:9" x14ac:dyDescent="0.25">
      <c r="A216">
        <v>3</v>
      </c>
      <c r="B216" s="5"/>
      <c r="C216" s="5">
        <v>14</v>
      </c>
      <c r="D216" s="5">
        <f t="shared" si="15"/>
        <v>20</v>
      </c>
      <c r="E216" s="26"/>
      <c r="F216" s="5"/>
      <c r="G216" s="30" t="s">
        <v>65</v>
      </c>
      <c r="I216" s="22" t="str">
        <f t="shared" si="16"/>
        <v/>
      </c>
    </row>
    <row r="217" spans="1:9" x14ac:dyDescent="0.25">
      <c r="A217">
        <v>4</v>
      </c>
      <c r="B217" s="5"/>
      <c r="C217" s="5">
        <v>14</v>
      </c>
      <c r="D217" s="5">
        <f t="shared" si="15"/>
        <v>20</v>
      </c>
      <c r="E217" s="26"/>
      <c r="F217" s="5"/>
      <c r="G217" s="30" t="s">
        <v>66</v>
      </c>
      <c r="I217" s="22" t="str">
        <f t="shared" si="16"/>
        <v/>
      </c>
    </row>
    <row r="218" spans="1:9" x14ac:dyDescent="0.25">
      <c r="A218">
        <v>5</v>
      </c>
      <c r="B218" s="5"/>
      <c r="C218" s="5">
        <v>14</v>
      </c>
      <c r="D218" s="5">
        <f t="shared" si="15"/>
        <v>20</v>
      </c>
      <c r="E218" s="26"/>
      <c r="F218" s="5"/>
      <c r="G218" s="30" t="s">
        <v>67</v>
      </c>
      <c r="I218" s="22" t="str">
        <f t="shared" si="16"/>
        <v/>
      </c>
    </row>
    <row r="219" spans="1:9" x14ac:dyDescent="0.25">
      <c r="A219">
        <v>6</v>
      </c>
      <c r="B219" s="5"/>
      <c r="C219" s="5">
        <v>14</v>
      </c>
      <c r="D219" s="5">
        <f t="shared" si="15"/>
        <v>20</v>
      </c>
      <c r="E219" s="26"/>
      <c r="F219" s="5"/>
      <c r="G219" s="30" t="s">
        <v>68</v>
      </c>
      <c r="I219" s="22" t="str">
        <f t="shared" si="16"/>
        <v/>
      </c>
    </row>
    <row r="220" spans="1:9" x14ac:dyDescent="0.25">
      <c r="A220">
        <v>7</v>
      </c>
      <c r="B220" s="5"/>
      <c r="C220" s="5">
        <v>14</v>
      </c>
      <c r="D220" s="5">
        <f t="shared" si="15"/>
        <v>20</v>
      </c>
      <c r="E220" s="26"/>
      <c r="F220" s="5"/>
      <c r="G220" s="30" t="s">
        <v>71</v>
      </c>
      <c r="I220" s="22" t="str">
        <f t="shared" si="16"/>
        <v/>
      </c>
    </row>
    <row r="221" spans="1:9" x14ac:dyDescent="0.25">
      <c r="A221">
        <v>8</v>
      </c>
      <c r="B221" s="5"/>
      <c r="C221" s="5">
        <v>14</v>
      </c>
      <c r="D221" s="5">
        <f t="shared" si="15"/>
        <v>20</v>
      </c>
      <c r="E221" s="26"/>
      <c r="F221" s="5"/>
      <c r="G221" s="30" t="s">
        <v>69</v>
      </c>
      <c r="I221" s="22" t="str">
        <f t="shared" si="16"/>
        <v/>
      </c>
    </row>
    <row r="222" spans="1:9" x14ac:dyDescent="0.25">
      <c r="A222">
        <v>9</v>
      </c>
      <c r="B222" s="5"/>
      <c r="C222" s="5">
        <v>14</v>
      </c>
      <c r="D222" s="5">
        <f t="shared" si="15"/>
        <v>20</v>
      </c>
      <c r="E222" s="26"/>
      <c r="F222" s="5"/>
      <c r="G222" s="30"/>
      <c r="I222" s="22" t="str">
        <f t="shared" si="16"/>
        <v/>
      </c>
    </row>
    <row r="223" spans="1:9" x14ac:dyDescent="0.25">
      <c r="A223">
        <v>10</v>
      </c>
      <c r="B223" s="5"/>
      <c r="C223" s="5">
        <v>14</v>
      </c>
      <c r="D223" s="5">
        <f t="shared" si="15"/>
        <v>20</v>
      </c>
      <c r="E223" s="26"/>
      <c r="F223" s="5"/>
      <c r="G223" s="30"/>
      <c r="I223" s="22" t="str">
        <f t="shared" si="16"/>
        <v/>
      </c>
    </row>
    <row r="224" spans="1:9" ht="39" customHeight="1" x14ac:dyDescent="0.25">
      <c r="A224" s="38" t="s">
        <v>146</v>
      </c>
      <c r="B224" s="5">
        <v>1</v>
      </c>
      <c r="C224" s="8">
        <v>14</v>
      </c>
      <c r="D224" s="8">
        <v>21</v>
      </c>
      <c r="E224" s="35" t="s">
        <v>92</v>
      </c>
      <c r="F224" s="9">
        <f>MAX(F225:F233)</f>
        <v>0</v>
      </c>
      <c r="G224" s="28"/>
      <c r="I224" s="22" t="str">
        <f t="shared" si="16"/>
        <v/>
      </c>
    </row>
    <row r="225" spans="1:9" x14ac:dyDescent="0.25">
      <c r="A225">
        <v>1</v>
      </c>
      <c r="B225" s="5"/>
      <c r="C225" s="5">
        <v>14</v>
      </c>
      <c r="D225" s="5">
        <f t="shared" si="15"/>
        <v>21</v>
      </c>
      <c r="E225" s="26"/>
      <c r="F225" s="5"/>
      <c r="G225" s="30" t="s">
        <v>64</v>
      </c>
      <c r="I225" s="22" t="str">
        <f t="shared" si="16"/>
        <v/>
      </c>
    </row>
    <row r="226" spans="1:9" x14ac:dyDescent="0.25">
      <c r="A226">
        <v>2</v>
      </c>
      <c r="B226" s="5"/>
      <c r="C226" s="5">
        <v>14</v>
      </c>
      <c r="D226" s="5">
        <f t="shared" si="15"/>
        <v>21</v>
      </c>
      <c r="E226" s="26"/>
      <c r="F226" s="5"/>
      <c r="G226" s="30" t="s">
        <v>70</v>
      </c>
      <c r="I226" s="22" t="str">
        <f t="shared" si="16"/>
        <v/>
      </c>
    </row>
    <row r="227" spans="1:9" x14ac:dyDescent="0.25">
      <c r="A227">
        <v>3</v>
      </c>
      <c r="B227" s="5"/>
      <c r="C227" s="5">
        <v>14</v>
      </c>
      <c r="D227" s="5">
        <f t="shared" si="15"/>
        <v>21</v>
      </c>
      <c r="E227" s="26"/>
      <c r="F227" s="5"/>
      <c r="G227" s="30" t="s">
        <v>65</v>
      </c>
      <c r="I227" s="22" t="str">
        <f t="shared" si="16"/>
        <v/>
      </c>
    </row>
    <row r="228" spans="1:9" x14ac:dyDescent="0.25">
      <c r="A228">
        <v>4</v>
      </c>
      <c r="B228" s="5"/>
      <c r="C228" s="5">
        <v>14</v>
      </c>
      <c r="D228" s="5">
        <f t="shared" si="15"/>
        <v>21</v>
      </c>
      <c r="E228" s="26"/>
      <c r="F228" s="5"/>
      <c r="G228" s="30" t="s">
        <v>66</v>
      </c>
      <c r="I228" s="22" t="str">
        <f t="shared" si="16"/>
        <v/>
      </c>
    </row>
    <row r="229" spans="1:9" x14ac:dyDescent="0.25">
      <c r="A229">
        <v>5</v>
      </c>
      <c r="B229" s="5"/>
      <c r="C229" s="5">
        <v>14</v>
      </c>
      <c r="D229" s="5">
        <f t="shared" si="15"/>
        <v>21</v>
      </c>
      <c r="E229" s="26"/>
      <c r="F229" s="5"/>
      <c r="G229" s="30" t="s">
        <v>67</v>
      </c>
      <c r="I229" s="22" t="str">
        <f t="shared" si="16"/>
        <v/>
      </c>
    </row>
    <row r="230" spans="1:9" x14ac:dyDescent="0.25">
      <c r="A230">
        <v>6</v>
      </c>
      <c r="B230" s="5"/>
      <c r="C230" s="5">
        <v>14</v>
      </c>
      <c r="D230" s="5">
        <f t="shared" si="15"/>
        <v>21</v>
      </c>
      <c r="E230" s="26"/>
      <c r="F230" s="5"/>
      <c r="G230" s="30" t="s">
        <v>68</v>
      </c>
      <c r="I230" s="22" t="str">
        <f t="shared" si="16"/>
        <v/>
      </c>
    </row>
    <row r="231" spans="1:9" x14ac:dyDescent="0.25">
      <c r="A231">
        <v>7</v>
      </c>
      <c r="B231" s="5"/>
      <c r="C231" s="5">
        <v>14</v>
      </c>
      <c r="D231" s="5">
        <f t="shared" si="15"/>
        <v>21</v>
      </c>
      <c r="E231" s="26"/>
      <c r="F231" s="5"/>
      <c r="G231" s="30" t="s">
        <v>71</v>
      </c>
      <c r="I231" s="22" t="str">
        <f t="shared" si="16"/>
        <v/>
      </c>
    </row>
    <row r="232" spans="1:9" x14ac:dyDescent="0.25">
      <c r="A232">
        <v>8</v>
      </c>
      <c r="B232" s="5"/>
      <c r="C232" s="5">
        <v>14</v>
      </c>
      <c r="D232" s="5">
        <f t="shared" si="15"/>
        <v>21</v>
      </c>
      <c r="E232" s="26"/>
      <c r="F232" s="5"/>
      <c r="G232" s="30" t="s">
        <v>69</v>
      </c>
      <c r="I232" s="22" t="str">
        <f t="shared" si="16"/>
        <v/>
      </c>
    </row>
    <row r="233" spans="1:9" x14ac:dyDescent="0.25">
      <c r="A233">
        <v>9</v>
      </c>
      <c r="B233" s="5"/>
      <c r="C233" s="5">
        <v>14</v>
      </c>
      <c r="D233" s="5">
        <f t="shared" si="15"/>
        <v>21</v>
      </c>
      <c r="E233" s="26"/>
      <c r="F233" s="5"/>
      <c r="G233" s="30"/>
      <c r="I233" s="22" t="str">
        <f t="shared" si="16"/>
        <v/>
      </c>
    </row>
    <row r="234" spans="1:9" x14ac:dyDescent="0.25">
      <c r="A234">
        <v>10</v>
      </c>
      <c r="B234" s="5"/>
      <c r="C234" s="5">
        <v>14</v>
      </c>
      <c r="D234" s="5">
        <f t="shared" si="15"/>
        <v>21</v>
      </c>
      <c r="E234" s="26"/>
      <c r="F234" s="5"/>
      <c r="G234" s="30"/>
      <c r="I234" s="22" t="str">
        <f t="shared" si="16"/>
        <v/>
      </c>
    </row>
    <row r="235" spans="1:9" ht="39" customHeight="1" x14ac:dyDescent="0.25">
      <c r="A235" s="38" t="s">
        <v>146</v>
      </c>
      <c r="B235" s="5">
        <v>1</v>
      </c>
      <c r="C235" s="8">
        <v>14</v>
      </c>
      <c r="D235" s="8">
        <v>22</v>
      </c>
      <c r="E235" s="35" t="s">
        <v>93</v>
      </c>
      <c r="F235" s="9">
        <f>MAX(F236:F244)</f>
        <v>0</v>
      </c>
      <c r="G235" s="28"/>
      <c r="I235" s="22" t="str">
        <f t="shared" si="16"/>
        <v/>
      </c>
    </row>
    <row r="236" spans="1:9" x14ac:dyDescent="0.25">
      <c r="A236">
        <v>1</v>
      </c>
      <c r="B236" s="5"/>
      <c r="C236" s="5">
        <v>14</v>
      </c>
      <c r="D236" s="5">
        <f>D235</f>
        <v>22</v>
      </c>
      <c r="E236" s="26"/>
      <c r="F236" s="5"/>
      <c r="G236" s="30" t="s">
        <v>64</v>
      </c>
      <c r="I236" s="22" t="str">
        <f t="shared" si="16"/>
        <v/>
      </c>
    </row>
    <row r="237" spans="1:9" x14ac:dyDescent="0.25">
      <c r="A237">
        <v>2</v>
      </c>
      <c r="B237" s="5"/>
      <c r="C237" s="5">
        <v>14</v>
      </c>
      <c r="D237" s="5">
        <f t="shared" ref="D237:D243" si="17">D236</f>
        <v>22</v>
      </c>
      <c r="E237" s="26"/>
      <c r="F237" s="5"/>
      <c r="G237" s="30" t="s">
        <v>70</v>
      </c>
      <c r="I237" s="22" t="str">
        <f t="shared" si="16"/>
        <v/>
      </c>
    </row>
    <row r="238" spans="1:9" x14ac:dyDescent="0.25">
      <c r="A238">
        <v>3</v>
      </c>
      <c r="B238" s="5"/>
      <c r="C238" s="5">
        <v>14</v>
      </c>
      <c r="D238" s="5">
        <f t="shared" si="17"/>
        <v>22</v>
      </c>
      <c r="E238" s="26"/>
      <c r="F238" s="5"/>
      <c r="G238" s="30" t="s">
        <v>65</v>
      </c>
      <c r="I238" s="22" t="str">
        <f t="shared" si="16"/>
        <v/>
      </c>
    </row>
    <row r="239" spans="1:9" x14ac:dyDescent="0.25">
      <c r="A239">
        <v>4</v>
      </c>
      <c r="B239" s="5"/>
      <c r="C239" s="5">
        <v>14</v>
      </c>
      <c r="D239" s="5">
        <f t="shared" si="17"/>
        <v>22</v>
      </c>
      <c r="E239" s="26"/>
      <c r="F239" s="5"/>
      <c r="G239" s="30" t="s">
        <v>66</v>
      </c>
      <c r="I239" s="22" t="str">
        <f t="shared" si="16"/>
        <v/>
      </c>
    </row>
    <row r="240" spans="1:9" x14ac:dyDescent="0.25">
      <c r="A240">
        <v>5</v>
      </c>
      <c r="B240" s="5"/>
      <c r="C240" s="5">
        <v>14</v>
      </c>
      <c r="D240" s="5">
        <f t="shared" si="17"/>
        <v>22</v>
      </c>
      <c r="E240" s="26"/>
      <c r="F240" s="5"/>
      <c r="G240" s="30" t="s">
        <v>67</v>
      </c>
      <c r="I240" s="22" t="str">
        <f t="shared" si="16"/>
        <v/>
      </c>
    </row>
    <row r="241" spans="1:9" x14ac:dyDescent="0.25">
      <c r="A241">
        <v>6</v>
      </c>
      <c r="B241" s="5"/>
      <c r="C241" s="5">
        <v>14</v>
      </c>
      <c r="D241" s="5">
        <f t="shared" si="17"/>
        <v>22</v>
      </c>
      <c r="E241" s="26"/>
      <c r="F241" s="5"/>
      <c r="G241" s="30" t="s">
        <v>68</v>
      </c>
      <c r="I241" s="22" t="str">
        <f t="shared" si="16"/>
        <v/>
      </c>
    </row>
    <row r="242" spans="1:9" x14ac:dyDescent="0.25">
      <c r="A242">
        <v>7</v>
      </c>
      <c r="B242" s="5"/>
      <c r="C242" s="5">
        <v>14</v>
      </c>
      <c r="D242" s="5">
        <f t="shared" si="17"/>
        <v>22</v>
      </c>
      <c r="E242" s="26"/>
      <c r="F242" s="5"/>
      <c r="G242" s="30" t="s">
        <v>71</v>
      </c>
      <c r="I242" s="22" t="str">
        <f t="shared" si="16"/>
        <v/>
      </c>
    </row>
    <row r="243" spans="1:9" x14ac:dyDescent="0.25">
      <c r="A243">
        <v>8</v>
      </c>
      <c r="B243" s="5"/>
      <c r="C243" s="5">
        <v>14</v>
      </c>
      <c r="D243" s="5">
        <f t="shared" si="17"/>
        <v>22</v>
      </c>
      <c r="E243" s="26"/>
      <c r="F243" s="5"/>
      <c r="G243" s="30" t="s">
        <v>69</v>
      </c>
      <c r="I243" s="22" t="str">
        <f t="shared" si="16"/>
        <v/>
      </c>
    </row>
    <row r="244" spans="1:9" x14ac:dyDescent="0.25">
      <c r="A244">
        <v>9</v>
      </c>
      <c r="B244" s="5"/>
      <c r="C244" s="5">
        <v>14</v>
      </c>
      <c r="D244" s="5">
        <f t="shared" ref="D244:D278" si="18">D243</f>
        <v>22</v>
      </c>
      <c r="E244" s="26"/>
      <c r="F244" s="5"/>
      <c r="G244" s="30"/>
      <c r="I244" s="22" t="str">
        <f t="shared" si="16"/>
        <v/>
      </c>
    </row>
    <row r="245" spans="1:9" x14ac:dyDescent="0.25">
      <c r="A245">
        <v>10</v>
      </c>
      <c r="B245" s="5"/>
      <c r="C245" s="5">
        <v>14</v>
      </c>
      <c r="D245" s="5">
        <f t="shared" si="18"/>
        <v>22</v>
      </c>
      <c r="E245" s="26"/>
      <c r="F245" s="5"/>
      <c r="G245" s="30"/>
      <c r="I245" s="22" t="str">
        <f t="shared" si="16"/>
        <v/>
      </c>
    </row>
    <row r="246" spans="1:9" x14ac:dyDescent="0.25">
      <c r="B246" s="5">
        <v>1</v>
      </c>
      <c r="C246" s="8">
        <v>14</v>
      </c>
      <c r="D246" s="8">
        <v>23</v>
      </c>
      <c r="E246" s="25" t="s">
        <v>94</v>
      </c>
      <c r="F246" s="9">
        <f>MAX(F247:F255)</f>
        <v>0</v>
      </c>
      <c r="G246" s="28"/>
      <c r="I246" s="22" t="str">
        <f t="shared" si="16"/>
        <v/>
      </c>
    </row>
    <row r="247" spans="1:9" x14ac:dyDescent="0.25">
      <c r="A247">
        <v>1</v>
      </c>
      <c r="B247" s="5"/>
      <c r="C247" s="5">
        <v>14</v>
      </c>
      <c r="D247" s="5">
        <f>D246</f>
        <v>23</v>
      </c>
      <c r="E247" s="26"/>
      <c r="F247" s="5"/>
      <c r="G247" s="30" t="s">
        <v>64</v>
      </c>
      <c r="I247" s="22" t="str">
        <f t="shared" si="16"/>
        <v/>
      </c>
    </row>
    <row r="248" spans="1:9" x14ac:dyDescent="0.25">
      <c r="A248">
        <v>2</v>
      </c>
      <c r="B248" s="5"/>
      <c r="C248" s="5">
        <v>14</v>
      </c>
      <c r="D248" s="5">
        <f t="shared" ref="D248:D254" si="19">D247</f>
        <v>23</v>
      </c>
      <c r="E248" s="26"/>
      <c r="F248" s="5"/>
      <c r="G248" s="30" t="s">
        <v>70</v>
      </c>
      <c r="I248" s="22" t="str">
        <f t="shared" si="16"/>
        <v/>
      </c>
    </row>
    <row r="249" spans="1:9" x14ac:dyDescent="0.25">
      <c r="A249">
        <v>3</v>
      </c>
      <c r="B249" s="5"/>
      <c r="C249" s="5">
        <v>14</v>
      </c>
      <c r="D249" s="5">
        <f t="shared" si="19"/>
        <v>23</v>
      </c>
      <c r="E249" s="26"/>
      <c r="F249" s="5"/>
      <c r="G249" s="30" t="s">
        <v>65</v>
      </c>
      <c r="I249" s="22" t="str">
        <f t="shared" si="16"/>
        <v/>
      </c>
    </row>
    <row r="250" spans="1:9" x14ac:dyDescent="0.25">
      <c r="A250">
        <v>4</v>
      </c>
      <c r="B250" s="5"/>
      <c r="C250" s="5">
        <v>14</v>
      </c>
      <c r="D250" s="5">
        <f t="shared" si="19"/>
        <v>23</v>
      </c>
      <c r="E250" s="26"/>
      <c r="F250" s="5"/>
      <c r="G250" s="30" t="s">
        <v>66</v>
      </c>
      <c r="I250" s="22" t="str">
        <f t="shared" si="16"/>
        <v/>
      </c>
    </row>
    <row r="251" spans="1:9" x14ac:dyDescent="0.25">
      <c r="A251">
        <v>5</v>
      </c>
      <c r="B251" s="5"/>
      <c r="C251" s="5">
        <v>14</v>
      </c>
      <c r="D251" s="5">
        <f t="shared" si="19"/>
        <v>23</v>
      </c>
      <c r="E251" s="26"/>
      <c r="F251" s="5"/>
      <c r="G251" s="30" t="s">
        <v>67</v>
      </c>
      <c r="I251" s="22" t="str">
        <f t="shared" si="16"/>
        <v/>
      </c>
    </row>
    <row r="252" spans="1:9" x14ac:dyDescent="0.25">
      <c r="A252">
        <v>6</v>
      </c>
      <c r="B252" s="5"/>
      <c r="C252" s="5">
        <v>14</v>
      </c>
      <c r="D252" s="5">
        <f t="shared" si="19"/>
        <v>23</v>
      </c>
      <c r="E252" s="26"/>
      <c r="F252" s="5"/>
      <c r="G252" s="30" t="s">
        <v>68</v>
      </c>
      <c r="I252" s="22" t="str">
        <f t="shared" si="16"/>
        <v/>
      </c>
    </row>
    <row r="253" spans="1:9" x14ac:dyDescent="0.25">
      <c r="A253">
        <v>7</v>
      </c>
      <c r="B253" s="5"/>
      <c r="C253" s="5">
        <v>14</v>
      </c>
      <c r="D253" s="5">
        <f t="shared" si="19"/>
        <v>23</v>
      </c>
      <c r="E253" s="26"/>
      <c r="F253" s="5"/>
      <c r="G253" s="30" t="s">
        <v>71</v>
      </c>
      <c r="I253" s="22" t="str">
        <f t="shared" si="16"/>
        <v/>
      </c>
    </row>
    <row r="254" spans="1:9" x14ac:dyDescent="0.25">
      <c r="A254">
        <v>8</v>
      </c>
      <c r="B254" s="5"/>
      <c r="C254" s="5">
        <v>14</v>
      </c>
      <c r="D254" s="5">
        <f t="shared" si="19"/>
        <v>23</v>
      </c>
      <c r="E254" s="26"/>
      <c r="F254" s="5"/>
      <c r="G254" s="30" t="s">
        <v>69</v>
      </c>
      <c r="I254" s="22" t="str">
        <f t="shared" si="16"/>
        <v/>
      </c>
    </row>
    <row r="255" spans="1:9" x14ac:dyDescent="0.25">
      <c r="A255">
        <v>9</v>
      </c>
      <c r="B255" s="5"/>
      <c r="C255" s="5">
        <v>14</v>
      </c>
      <c r="D255" s="5">
        <f t="shared" si="18"/>
        <v>23</v>
      </c>
      <c r="E255" s="26"/>
      <c r="F255" s="5"/>
      <c r="G255" s="30"/>
      <c r="I255" s="22" t="str">
        <f t="shared" si="16"/>
        <v/>
      </c>
    </row>
    <row r="256" spans="1:9" x14ac:dyDescent="0.25">
      <c r="A256">
        <v>10</v>
      </c>
      <c r="B256" s="5"/>
      <c r="C256" s="5">
        <v>14</v>
      </c>
      <c r="D256" s="5">
        <f t="shared" si="18"/>
        <v>23</v>
      </c>
      <c r="E256" s="26"/>
      <c r="F256" s="5"/>
      <c r="G256" s="30"/>
      <c r="I256" s="22" t="str">
        <f t="shared" si="16"/>
        <v/>
      </c>
    </row>
    <row r="257" spans="1:9" x14ac:dyDescent="0.25">
      <c r="B257" s="5">
        <v>1</v>
      </c>
      <c r="C257" s="8">
        <v>14</v>
      </c>
      <c r="D257" s="8">
        <v>24</v>
      </c>
      <c r="E257" s="25" t="s">
        <v>95</v>
      </c>
      <c r="F257" s="9">
        <f>MAX(F258:F266)</f>
        <v>0</v>
      </c>
      <c r="G257" s="28"/>
      <c r="I257" s="22" t="str">
        <f t="shared" si="16"/>
        <v/>
      </c>
    </row>
    <row r="258" spans="1:9" x14ac:dyDescent="0.25">
      <c r="A258">
        <v>1</v>
      </c>
      <c r="B258" s="5"/>
      <c r="C258" s="5">
        <v>14</v>
      </c>
      <c r="D258" s="5">
        <f>D257</f>
        <v>24</v>
      </c>
      <c r="E258" s="26"/>
      <c r="F258" s="5"/>
      <c r="G258" s="30" t="s">
        <v>64</v>
      </c>
      <c r="I258" s="22" t="str">
        <f t="shared" si="16"/>
        <v/>
      </c>
    </row>
    <row r="259" spans="1:9" x14ac:dyDescent="0.25">
      <c r="A259">
        <v>2</v>
      </c>
      <c r="B259" s="5"/>
      <c r="C259" s="5">
        <v>14</v>
      </c>
      <c r="D259" s="5">
        <f t="shared" ref="D259:D265" si="20">D258</f>
        <v>24</v>
      </c>
      <c r="E259" s="26"/>
      <c r="F259" s="5"/>
      <c r="G259" s="30" t="s">
        <v>70</v>
      </c>
      <c r="I259" s="22" t="str">
        <f t="shared" si="16"/>
        <v/>
      </c>
    </row>
    <row r="260" spans="1:9" x14ac:dyDescent="0.25">
      <c r="A260">
        <v>3</v>
      </c>
      <c r="B260" s="5"/>
      <c r="C260" s="5">
        <v>14</v>
      </c>
      <c r="D260" s="5">
        <f t="shared" si="20"/>
        <v>24</v>
      </c>
      <c r="E260" s="26"/>
      <c r="F260" s="5"/>
      <c r="G260" s="30" t="s">
        <v>65</v>
      </c>
      <c r="I260" s="22" t="str">
        <f t="shared" si="16"/>
        <v/>
      </c>
    </row>
    <row r="261" spans="1:9" x14ac:dyDescent="0.25">
      <c r="A261">
        <v>4</v>
      </c>
      <c r="B261" s="5"/>
      <c r="C261" s="5">
        <v>14</v>
      </c>
      <c r="D261" s="5">
        <f t="shared" si="20"/>
        <v>24</v>
      </c>
      <c r="E261" s="26"/>
      <c r="F261" s="5"/>
      <c r="G261" s="30" t="s">
        <v>66</v>
      </c>
      <c r="I261" s="22" t="str">
        <f t="shared" ref="I261:I324" si="21">IF(AND(F261&lt;&gt;"",G261&lt;&gt;""),"EV.14."&amp;D261&amp;"."&amp;F261&amp;" : "&amp;G261,"")</f>
        <v/>
      </c>
    </row>
    <row r="262" spans="1:9" x14ac:dyDescent="0.25">
      <c r="A262">
        <v>5</v>
      </c>
      <c r="B262" s="5"/>
      <c r="C262" s="5">
        <v>14</v>
      </c>
      <c r="D262" s="5">
        <f t="shared" si="20"/>
        <v>24</v>
      </c>
      <c r="E262" s="26"/>
      <c r="F262" s="5"/>
      <c r="G262" s="30" t="s">
        <v>67</v>
      </c>
      <c r="I262" s="22" t="str">
        <f t="shared" si="21"/>
        <v/>
      </c>
    </row>
    <row r="263" spans="1:9" x14ac:dyDescent="0.25">
      <c r="A263">
        <v>6</v>
      </c>
      <c r="B263" s="5"/>
      <c r="C263" s="5">
        <v>14</v>
      </c>
      <c r="D263" s="5">
        <f t="shared" si="20"/>
        <v>24</v>
      </c>
      <c r="E263" s="26"/>
      <c r="F263" s="5"/>
      <c r="G263" s="30" t="s">
        <v>68</v>
      </c>
      <c r="I263" s="22" t="str">
        <f t="shared" si="21"/>
        <v/>
      </c>
    </row>
    <row r="264" spans="1:9" x14ac:dyDescent="0.25">
      <c r="A264">
        <v>7</v>
      </c>
      <c r="B264" s="5"/>
      <c r="C264" s="5">
        <v>14</v>
      </c>
      <c r="D264" s="5">
        <f t="shared" si="20"/>
        <v>24</v>
      </c>
      <c r="E264" s="26"/>
      <c r="F264" s="5"/>
      <c r="G264" s="30" t="s">
        <v>71</v>
      </c>
      <c r="I264" s="22" t="str">
        <f t="shared" si="21"/>
        <v/>
      </c>
    </row>
    <row r="265" spans="1:9" x14ac:dyDescent="0.25">
      <c r="A265">
        <v>8</v>
      </c>
      <c r="B265" s="5"/>
      <c r="C265" s="5">
        <v>14</v>
      </c>
      <c r="D265" s="5">
        <f t="shared" si="20"/>
        <v>24</v>
      </c>
      <c r="E265" s="26"/>
      <c r="F265" s="5"/>
      <c r="G265" s="30" t="s">
        <v>69</v>
      </c>
      <c r="I265" s="22" t="str">
        <f t="shared" si="21"/>
        <v/>
      </c>
    </row>
    <row r="266" spans="1:9" x14ac:dyDescent="0.25">
      <c r="A266">
        <v>9</v>
      </c>
      <c r="B266" s="5"/>
      <c r="C266" s="5">
        <v>14</v>
      </c>
      <c r="D266" s="5">
        <f t="shared" si="18"/>
        <v>24</v>
      </c>
      <c r="E266" s="26"/>
      <c r="F266" s="5"/>
      <c r="G266" s="30"/>
      <c r="I266" s="22" t="str">
        <f t="shared" si="21"/>
        <v/>
      </c>
    </row>
    <row r="267" spans="1:9" x14ac:dyDescent="0.25">
      <c r="A267">
        <v>10</v>
      </c>
      <c r="B267" s="5"/>
      <c r="C267" s="5">
        <v>14</v>
      </c>
      <c r="D267" s="5">
        <f t="shared" si="18"/>
        <v>24</v>
      </c>
      <c r="E267" s="26"/>
      <c r="F267" s="5"/>
      <c r="G267" s="30"/>
      <c r="I267" s="22" t="str">
        <f t="shared" si="21"/>
        <v/>
      </c>
    </row>
    <row r="268" spans="1:9" x14ac:dyDescent="0.25">
      <c r="B268" s="5">
        <v>1</v>
      </c>
      <c r="C268" s="8">
        <v>14</v>
      </c>
      <c r="D268" s="8">
        <v>25</v>
      </c>
      <c r="E268" s="25" t="s">
        <v>96</v>
      </c>
      <c r="F268" s="9">
        <f>MAX(F269:F277)</f>
        <v>0</v>
      </c>
      <c r="G268" s="28"/>
      <c r="I268" s="22" t="str">
        <f t="shared" si="21"/>
        <v/>
      </c>
    </row>
    <row r="269" spans="1:9" x14ac:dyDescent="0.25">
      <c r="A269">
        <v>1</v>
      </c>
      <c r="B269" s="5"/>
      <c r="C269" s="5">
        <v>14</v>
      </c>
      <c r="D269" s="5">
        <f>D268</f>
        <v>25</v>
      </c>
      <c r="E269" s="26"/>
      <c r="F269" s="5"/>
      <c r="G269" s="30" t="s">
        <v>64</v>
      </c>
      <c r="I269" s="22" t="str">
        <f t="shared" si="21"/>
        <v/>
      </c>
    </row>
    <row r="270" spans="1:9" x14ac:dyDescent="0.25">
      <c r="A270">
        <v>2</v>
      </c>
      <c r="B270" s="5"/>
      <c r="C270" s="5">
        <v>14</v>
      </c>
      <c r="D270" s="5">
        <f t="shared" ref="D270:D276" si="22">D269</f>
        <v>25</v>
      </c>
      <c r="E270" s="26"/>
      <c r="F270" s="5"/>
      <c r="G270" s="30" t="s">
        <v>70</v>
      </c>
      <c r="I270" s="22" t="str">
        <f t="shared" si="21"/>
        <v/>
      </c>
    </row>
    <row r="271" spans="1:9" x14ac:dyDescent="0.25">
      <c r="A271">
        <v>3</v>
      </c>
      <c r="B271" s="5"/>
      <c r="C271" s="5">
        <v>14</v>
      </c>
      <c r="D271" s="5">
        <f t="shared" si="22"/>
        <v>25</v>
      </c>
      <c r="E271" s="26"/>
      <c r="F271" s="5"/>
      <c r="G271" s="30" t="s">
        <v>65</v>
      </c>
      <c r="I271" s="22" t="str">
        <f t="shared" si="21"/>
        <v/>
      </c>
    </row>
    <row r="272" spans="1:9" x14ac:dyDescent="0.25">
      <c r="A272">
        <v>4</v>
      </c>
      <c r="B272" s="5"/>
      <c r="C272" s="5">
        <v>14</v>
      </c>
      <c r="D272" s="5">
        <f t="shared" si="22"/>
        <v>25</v>
      </c>
      <c r="E272" s="26"/>
      <c r="F272" s="5"/>
      <c r="G272" s="30" t="s">
        <v>66</v>
      </c>
      <c r="I272" s="22" t="str">
        <f t="shared" si="21"/>
        <v/>
      </c>
    </row>
    <row r="273" spans="1:9" x14ac:dyDescent="0.25">
      <c r="A273">
        <v>5</v>
      </c>
      <c r="B273" s="5"/>
      <c r="C273" s="5">
        <v>14</v>
      </c>
      <c r="D273" s="5">
        <f t="shared" si="22"/>
        <v>25</v>
      </c>
      <c r="E273" s="26"/>
      <c r="F273" s="5"/>
      <c r="G273" s="30" t="s">
        <v>67</v>
      </c>
      <c r="I273" s="22" t="str">
        <f t="shared" si="21"/>
        <v/>
      </c>
    </row>
    <row r="274" spans="1:9" x14ac:dyDescent="0.25">
      <c r="A274">
        <v>6</v>
      </c>
      <c r="B274" s="5"/>
      <c r="C274" s="5">
        <v>14</v>
      </c>
      <c r="D274" s="5">
        <f t="shared" si="22"/>
        <v>25</v>
      </c>
      <c r="E274" s="26"/>
      <c r="F274" s="5"/>
      <c r="G274" s="30" t="s">
        <v>68</v>
      </c>
      <c r="I274" s="22" t="str">
        <f t="shared" si="21"/>
        <v/>
      </c>
    </row>
    <row r="275" spans="1:9" x14ac:dyDescent="0.25">
      <c r="A275">
        <v>7</v>
      </c>
      <c r="B275" s="5"/>
      <c r="C275" s="5">
        <v>14</v>
      </c>
      <c r="D275" s="5">
        <f t="shared" si="22"/>
        <v>25</v>
      </c>
      <c r="E275" s="26"/>
      <c r="F275" s="5"/>
      <c r="G275" s="30" t="s">
        <v>71</v>
      </c>
      <c r="I275" s="22" t="str">
        <f t="shared" si="21"/>
        <v/>
      </c>
    </row>
    <row r="276" spans="1:9" x14ac:dyDescent="0.25">
      <c r="A276">
        <v>8</v>
      </c>
      <c r="B276" s="5"/>
      <c r="C276" s="5">
        <v>14</v>
      </c>
      <c r="D276" s="5">
        <f t="shared" si="22"/>
        <v>25</v>
      </c>
      <c r="E276" s="26"/>
      <c r="F276" s="5"/>
      <c r="G276" s="30" t="s">
        <v>69</v>
      </c>
      <c r="I276" s="22" t="str">
        <f t="shared" si="21"/>
        <v/>
      </c>
    </row>
    <row r="277" spans="1:9" x14ac:dyDescent="0.25">
      <c r="A277">
        <v>9</v>
      </c>
      <c r="B277" s="5"/>
      <c r="C277" s="5">
        <v>14</v>
      </c>
      <c r="D277" s="5">
        <f t="shared" si="18"/>
        <v>25</v>
      </c>
      <c r="E277" s="26"/>
      <c r="F277" s="5"/>
      <c r="G277" s="30"/>
      <c r="I277" s="22" t="str">
        <f t="shared" si="21"/>
        <v/>
      </c>
    </row>
    <row r="278" spans="1:9" x14ac:dyDescent="0.25">
      <c r="A278">
        <v>10</v>
      </c>
      <c r="B278" s="5"/>
      <c r="C278" s="5">
        <v>14</v>
      </c>
      <c r="D278" s="5">
        <f t="shared" si="18"/>
        <v>25</v>
      </c>
      <c r="E278" s="26"/>
      <c r="F278" s="5"/>
      <c r="G278" s="30"/>
      <c r="I278" s="22" t="str">
        <f t="shared" si="21"/>
        <v/>
      </c>
    </row>
    <row r="279" spans="1:9" x14ac:dyDescent="0.25">
      <c r="B279" s="5">
        <v>1</v>
      </c>
      <c r="C279" s="8">
        <v>14</v>
      </c>
      <c r="D279" s="8">
        <v>26</v>
      </c>
      <c r="E279" s="25" t="s">
        <v>97</v>
      </c>
      <c r="F279" s="9">
        <f>MAX(F280:F288)</f>
        <v>0</v>
      </c>
      <c r="G279" s="28"/>
      <c r="I279" s="22" t="str">
        <f t="shared" si="21"/>
        <v/>
      </c>
    </row>
    <row r="280" spans="1:9" x14ac:dyDescent="0.25">
      <c r="A280">
        <v>1</v>
      </c>
      <c r="B280" s="5"/>
      <c r="C280" s="5">
        <v>14</v>
      </c>
      <c r="D280" s="5">
        <v>1</v>
      </c>
      <c r="E280" s="26"/>
      <c r="F280" s="5"/>
      <c r="G280" s="30" t="s">
        <v>64</v>
      </c>
      <c r="I280" s="22" t="str">
        <f t="shared" si="21"/>
        <v/>
      </c>
    </row>
    <row r="281" spans="1:9" x14ac:dyDescent="0.25">
      <c r="A281">
        <v>2</v>
      </c>
      <c r="B281" s="5"/>
      <c r="C281" s="5">
        <v>14</v>
      </c>
      <c r="D281" s="5">
        <f t="shared" ref="D281:D344" si="23">D280</f>
        <v>1</v>
      </c>
      <c r="E281" s="26"/>
      <c r="F281" s="5"/>
      <c r="G281" s="30" t="s">
        <v>70</v>
      </c>
      <c r="I281" s="22" t="str">
        <f t="shared" si="21"/>
        <v/>
      </c>
    </row>
    <row r="282" spans="1:9" x14ac:dyDescent="0.25">
      <c r="A282">
        <v>3</v>
      </c>
      <c r="B282" s="5"/>
      <c r="C282" s="5">
        <v>14</v>
      </c>
      <c r="D282" s="5">
        <f t="shared" si="23"/>
        <v>1</v>
      </c>
      <c r="E282" s="26"/>
      <c r="F282" s="5"/>
      <c r="G282" s="30" t="s">
        <v>65</v>
      </c>
      <c r="I282" s="22" t="str">
        <f t="shared" si="21"/>
        <v/>
      </c>
    </row>
    <row r="283" spans="1:9" x14ac:dyDescent="0.25">
      <c r="A283">
        <v>4</v>
      </c>
      <c r="B283" s="5"/>
      <c r="C283" s="5">
        <v>14</v>
      </c>
      <c r="D283" s="5">
        <f t="shared" si="23"/>
        <v>1</v>
      </c>
      <c r="E283" s="26"/>
      <c r="F283" s="5"/>
      <c r="G283" s="30" t="s">
        <v>66</v>
      </c>
      <c r="I283" s="22" t="str">
        <f t="shared" si="21"/>
        <v/>
      </c>
    </row>
    <row r="284" spans="1:9" x14ac:dyDescent="0.25">
      <c r="A284">
        <v>5</v>
      </c>
      <c r="B284" s="5"/>
      <c r="C284" s="5">
        <v>14</v>
      </c>
      <c r="D284" s="5">
        <f t="shared" si="23"/>
        <v>1</v>
      </c>
      <c r="E284" s="26"/>
      <c r="F284" s="5"/>
      <c r="G284" s="30" t="s">
        <v>67</v>
      </c>
      <c r="I284" s="22" t="str">
        <f t="shared" si="21"/>
        <v/>
      </c>
    </row>
    <row r="285" spans="1:9" x14ac:dyDescent="0.25">
      <c r="A285">
        <v>6</v>
      </c>
      <c r="B285" s="5"/>
      <c r="C285" s="5">
        <v>14</v>
      </c>
      <c r="D285" s="5">
        <f t="shared" si="23"/>
        <v>1</v>
      </c>
      <c r="E285" s="26"/>
      <c r="F285" s="5"/>
      <c r="G285" s="30" t="s">
        <v>68</v>
      </c>
      <c r="I285" s="22" t="str">
        <f t="shared" si="21"/>
        <v/>
      </c>
    </row>
    <row r="286" spans="1:9" x14ac:dyDescent="0.25">
      <c r="A286">
        <v>7</v>
      </c>
      <c r="B286" s="5"/>
      <c r="C286" s="5">
        <v>14</v>
      </c>
      <c r="D286" s="5">
        <f t="shared" si="23"/>
        <v>1</v>
      </c>
      <c r="E286" s="26"/>
      <c r="F286" s="5"/>
      <c r="G286" s="30" t="s">
        <v>71</v>
      </c>
      <c r="I286" s="22" t="str">
        <f t="shared" si="21"/>
        <v/>
      </c>
    </row>
    <row r="287" spans="1:9" x14ac:dyDescent="0.25">
      <c r="A287">
        <v>8</v>
      </c>
      <c r="B287" s="5"/>
      <c r="C287" s="5">
        <v>14</v>
      </c>
      <c r="D287" s="5">
        <f t="shared" si="23"/>
        <v>1</v>
      </c>
      <c r="E287" s="26"/>
      <c r="F287" s="5"/>
      <c r="G287" s="30" t="s">
        <v>69</v>
      </c>
      <c r="I287" s="22" t="str">
        <f t="shared" si="21"/>
        <v/>
      </c>
    </row>
    <row r="288" spans="1:9" x14ac:dyDescent="0.25">
      <c r="A288">
        <v>9</v>
      </c>
      <c r="B288" s="5"/>
      <c r="C288" s="5">
        <v>14</v>
      </c>
      <c r="D288" s="5">
        <f t="shared" si="23"/>
        <v>1</v>
      </c>
      <c r="E288" s="26"/>
      <c r="F288" s="5"/>
      <c r="G288" s="30"/>
      <c r="I288" s="22" t="str">
        <f t="shared" si="21"/>
        <v/>
      </c>
    </row>
    <row r="289" spans="1:9" x14ac:dyDescent="0.25">
      <c r="A289">
        <v>10</v>
      </c>
      <c r="B289" s="5"/>
      <c r="C289" s="5">
        <v>14</v>
      </c>
      <c r="D289" s="5">
        <v>1</v>
      </c>
      <c r="E289" s="26"/>
      <c r="F289" s="5"/>
      <c r="G289" s="30"/>
      <c r="I289" s="22" t="str">
        <f t="shared" si="21"/>
        <v/>
      </c>
    </row>
    <row r="290" spans="1:9" ht="28.5" x14ac:dyDescent="0.25">
      <c r="B290" s="5">
        <v>1</v>
      </c>
      <c r="C290" s="8">
        <v>14</v>
      </c>
      <c r="D290" s="8">
        <v>27</v>
      </c>
      <c r="E290" s="25" t="s">
        <v>98</v>
      </c>
      <c r="F290" s="9">
        <f>MAX(F291:F299)</f>
        <v>0</v>
      </c>
      <c r="G290" s="28"/>
      <c r="I290" s="22" t="str">
        <f t="shared" si="21"/>
        <v/>
      </c>
    </row>
    <row r="291" spans="1:9" x14ac:dyDescent="0.25">
      <c r="A291">
        <v>1</v>
      </c>
      <c r="B291" s="5"/>
      <c r="C291" s="5">
        <v>14</v>
      </c>
      <c r="D291" s="5">
        <f>D290</f>
        <v>27</v>
      </c>
      <c r="E291" s="26"/>
      <c r="F291" s="5"/>
      <c r="G291" s="30" t="s">
        <v>64</v>
      </c>
      <c r="I291" s="22" t="str">
        <f t="shared" si="21"/>
        <v/>
      </c>
    </row>
    <row r="292" spans="1:9" x14ac:dyDescent="0.25">
      <c r="A292">
        <v>2</v>
      </c>
      <c r="B292" s="5"/>
      <c r="C292" s="5">
        <v>14</v>
      </c>
      <c r="D292" s="5">
        <f t="shared" si="23"/>
        <v>27</v>
      </c>
      <c r="E292" s="26"/>
      <c r="F292" s="5"/>
      <c r="G292" s="30" t="s">
        <v>70</v>
      </c>
      <c r="I292" s="22" t="str">
        <f t="shared" si="21"/>
        <v/>
      </c>
    </row>
    <row r="293" spans="1:9" x14ac:dyDescent="0.25">
      <c r="A293">
        <v>3</v>
      </c>
      <c r="B293" s="5"/>
      <c r="C293" s="5">
        <v>14</v>
      </c>
      <c r="D293" s="5">
        <f t="shared" si="23"/>
        <v>27</v>
      </c>
      <c r="E293" s="26"/>
      <c r="F293" s="5"/>
      <c r="G293" s="30" t="s">
        <v>65</v>
      </c>
      <c r="I293" s="22" t="str">
        <f t="shared" si="21"/>
        <v/>
      </c>
    </row>
    <row r="294" spans="1:9" x14ac:dyDescent="0.25">
      <c r="A294">
        <v>4</v>
      </c>
      <c r="B294" s="5"/>
      <c r="C294" s="5">
        <v>14</v>
      </c>
      <c r="D294" s="5">
        <f t="shared" si="23"/>
        <v>27</v>
      </c>
      <c r="E294" s="26"/>
      <c r="F294" s="5"/>
      <c r="G294" s="30" t="s">
        <v>66</v>
      </c>
      <c r="I294" s="22" t="str">
        <f t="shared" si="21"/>
        <v/>
      </c>
    </row>
    <row r="295" spans="1:9" x14ac:dyDescent="0.25">
      <c r="A295">
        <v>5</v>
      </c>
      <c r="B295" s="5"/>
      <c r="C295" s="5">
        <v>14</v>
      </c>
      <c r="D295" s="5">
        <f t="shared" si="23"/>
        <v>27</v>
      </c>
      <c r="E295" s="26"/>
      <c r="F295" s="5"/>
      <c r="G295" s="30" t="s">
        <v>67</v>
      </c>
      <c r="I295" s="22" t="str">
        <f t="shared" si="21"/>
        <v/>
      </c>
    </row>
    <row r="296" spans="1:9" x14ac:dyDescent="0.25">
      <c r="A296">
        <v>6</v>
      </c>
      <c r="B296" s="5"/>
      <c r="C296" s="5">
        <v>14</v>
      </c>
      <c r="D296" s="5">
        <f t="shared" si="23"/>
        <v>27</v>
      </c>
      <c r="E296" s="26"/>
      <c r="F296" s="5"/>
      <c r="G296" s="30" t="s">
        <v>68</v>
      </c>
      <c r="I296" s="22" t="str">
        <f t="shared" si="21"/>
        <v/>
      </c>
    </row>
    <row r="297" spans="1:9" x14ac:dyDescent="0.25">
      <c r="A297">
        <v>7</v>
      </c>
      <c r="B297" s="5"/>
      <c r="C297" s="5">
        <v>14</v>
      </c>
      <c r="D297" s="5">
        <f t="shared" si="23"/>
        <v>27</v>
      </c>
      <c r="E297" s="26"/>
      <c r="F297" s="5"/>
      <c r="G297" s="30" t="s">
        <v>71</v>
      </c>
      <c r="I297" s="22" t="str">
        <f t="shared" si="21"/>
        <v/>
      </c>
    </row>
    <row r="298" spans="1:9" x14ac:dyDescent="0.25">
      <c r="A298">
        <v>8</v>
      </c>
      <c r="B298" s="5"/>
      <c r="C298" s="5">
        <v>14</v>
      </c>
      <c r="D298" s="5">
        <f t="shared" si="23"/>
        <v>27</v>
      </c>
      <c r="E298" s="26"/>
      <c r="F298" s="5"/>
      <c r="G298" s="30" t="s">
        <v>69</v>
      </c>
      <c r="I298" s="22" t="str">
        <f t="shared" si="21"/>
        <v/>
      </c>
    </row>
    <row r="299" spans="1:9" x14ac:dyDescent="0.25">
      <c r="A299">
        <v>9</v>
      </c>
      <c r="B299" s="5"/>
      <c r="C299" s="5">
        <v>14</v>
      </c>
      <c r="D299" s="5">
        <f t="shared" si="23"/>
        <v>27</v>
      </c>
      <c r="E299" s="26"/>
      <c r="F299" s="5"/>
      <c r="G299" s="30"/>
      <c r="I299" s="22" t="str">
        <f t="shared" si="21"/>
        <v/>
      </c>
    </row>
    <row r="300" spans="1:9" x14ac:dyDescent="0.25">
      <c r="A300">
        <v>10</v>
      </c>
      <c r="B300" s="5"/>
      <c r="C300" s="5">
        <v>14</v>
      </c>
      <c r="D300" s="5">
        <f t="shared" si="23"/>
        <v>27</v>
      </c>
      <c r="E300" s="26"/>
      <c r="F300" s="5"/>
      <c r="G300" s="30"/>
      <c r="I300" s="22" t="str">
        <f t="shared" si="21"/>
        <v/>
      </c>
    </row>
    <row r="301" spans="1:9" ht="28.5" x14ac:dyDescent="0.25">
      <c r="B301" s="5">
        <v>1</v>
      </c>
      <c r="C301" s="8">
        <v>14</v>
      </c>
      <c r="D301" s="8">
        <v>28</v>
      </c>
      <c r="E301" s="25" t="s">
        <v>99</v>
      </c>
      <c r="F301" s="9">
        <f>MAX(F302:F310)</f>
        <v>0</v>
      </c>
      <c r="G301" s="28"/>
      <c r="I301" s="22" t="str">
        <f t="shared" si="21"/>
        <v/>
      </c>
    </row>
    <row r="302" spans="1:9" x14ac:dyDescent="0.25">
      <c r="A302">
        <v>1</v>
      </c>
      <c r="B302" s="5"/>
      <c r="C302" s="5">
        <v>14</v>
      </c>
      <c r="D302" s="5">
        <f>D301</f>
        <v>28</v>
      </c>
      <c r="E302" s="26"/>
      <c r="F302" s="5"/>
      <c r="G302" s="30" t="s">
        <v>64</v>
      </c>
      <c r="I302" s="22" t="str">
        <f t="shared" si="21"/>
        <v/>
      </c>
    </row>
    <row r="303" spans="1:9" x14ac:dyDescent="0.25">
      <c r="A303">
        <v>2</v>
      </c>
      <c r="B303" s="5"/>
      <c r="C303" s="5">
        <v>14</v>
      </c>
      <c r="D303" s="5">
        <f t="shared" si="23"/>
        <v>28</v>
      </c>
      <c r="E303" s="26"/>
      <c r="F303" s="5"/>
      <c r="G303" s="30" t="s">
        <v>70</v>
      </c>
      <c r="I303" s="22" t="str">
        <f t="shared" si="21"/>
        <v/>
      </c>
    </row>
    <row r="304" spans="1:9" x14ac:dyDescent="0.25">
      <c r="A304">
        <v>3</v>
      </c>
      <c r="B304" s="5"/>
      <c r="C304" s="5">
        <v>14</v>
      </c>
      <c r="D304" s="5">
        <f t="shared" si="23"/>
        <v>28</v>
      </c>
      <c r="E304" s="26"/>
      <c r="F304" s="5"/>
      <c r="G304" s="30" t="s">
        <v>65</v>
      </c>
      <c r="I304" s="22" t="str">
        <f t="shared" si="21"/>
        <v/>
      </c>
    </row>
    <row r="305" spans="1:9" x14ac:dyDescent="0.25">
      <c r="A305">
        <v>4</v>
      </c>
      <c r="B305" s="5"/>
      <c r="C305" s="5">
        <v>14</v>
      </c>
      <c r="D305" s="5">
        <f t="shared" si="23"/>
        <v>28</v>
      </c>
      <c r="E305" s="26"/>
      <c r="F305" s="5"/>
      <c r="G305" s="30" t="s">
        <v>66</v>
      </c>
      <c r="I305" s="22" t="str">
        <f t="shared" si="21"/>
        <v/>
      </c>
    </row>
    <row r="306" spans="1:9" x14ac:dyDescent="0.25">
      <c r="A306">
        <v>5</v>
      </c>
      <c r="B306" s="5"/>
      <c r="C306" s="5">
        <v>14</v>
      </c>
      <c r="D306" s="5">
        <f t="shared" si="23"/>
        <v>28</v>
      </c>
      <c r="E306" s="26"/>
      <c r="F306" s="5"/>
      <c r="G306" s="30" t="s">
        <v>67</v>
      </c>
      <c r="I306" s="22" t="str">
        <f t="shared" si="21"/>
        <v/>
      </c>
    </row>
    <row r="307" spans="1:9" x14ac:dyDescent="0.25">
      <c r="A307">
        <v>6</v>
      </c>
      <c r="B307" s="5"/>
      <c r="C307" s="5">
        <v>14</v>
      </c>
      <c r="D307" s="5">
        <f t="shared" si="23"/>
        <v>28</v>
      </c>
      <c r="E307" s="26"/>
      <c r="F307" s="5"/>
      <c r="G307" s="30" t="s">
        <v>68</v>
      </c>
      <c r="I307" s="22" t="str">
        <f t="shared" si="21"/>
        <v/>
      </c>
    </row>
    <row r="308" spans="1:9" x14ac:dyDescent="0.25">
      <c r="A308">
        <v>7</v>
      </c>
      <c r="B308" s="5"/>
      <c r="C308" s="5">
        <v>14</v>
      </c>
      <c r="D308" s="5">
        <f t="shared" si="23"/>
        <v>28</v>
      </c>
      <c r="E308" s="26"/>
      <c r="F308" s="5"/>
      <c r="G308" s="30" t="s">
        <v>71</v>
      </c>
      <c r="I308" s="22" t="str">
        <f t="shared" si="21"/>
        <v/>
      </c>
    </row>
    <row r="309" spans="1:9" x14ac:dyDescent="0.25">
      <c r="A309">
        <v>8</v>
      </c>
      <c r="B309" s="5"/>
      <c r="C309" s="5">
        <v>14</v>
      </c>
      <c r="D309" s="5">
        <f t="shared" si="23"/>
        <v>28</v>
      </c>
      <c r="E309" s="26"/>
      <c r="F309" s="5"/>
      <c r="G309" s="30" t="s">
        <v>69</v>
      </c>
      <c r="I309" s="22" t="str">
        <f t="shared" si="21"/>
        <v/>
      </c>
    </row>
    <row r="310" spans="1:9" x14ac:dyDescent="0.25">
      <c r="A310">
        <v>9</v>
      </c>
      <c r="B310" s="5"/>
      <c r="C310" s="5">
        <v>14</v>
      </c>
      <c r="D310" s="5">
        <f t="shared" si="23"/>
        <v>28</v>
      </c>
      <c r="E310" s="26"/>
      <c r="F310" s="5"/>
      <c r="G310" s="30"/>
      <c r="I310" s="22" t="str">
        <f t="shared" si="21"/>
        <v/>
      </c>
    </row>
    <row r="311" spans="1:9" x14ac:dyDescent="0.25">
      <c r="A311">
        <v>10</v>
      </c>
      <c r="B311" s="5"/>
      <c r="C311" s="5">
        <v>14</v>
      </c>
      <c r="D311" s="5">
        <f t="shared" si="23"/>
        <v>28</v>
      </c>
      <c r="E311" s="26"/>
      <c r="F311" s="5"/>
      <c r="G311" s="30"/>
      <c r="I311" s="22" t="str">
        <f t="shared" si="21"/>
        <v/>
      </c>
    </row>
    <row r="312" spans="1:9" x14ac:dyDescent="0.25">
      <c r="B312" s="5">
        <v>1</v>
      </c>
      <c r="C312" s="8">
        <v>14</v>
      </c>
      <c r="D312" s="8">
        <v>29</v>
      </c>
      <c r="E312" s="25" t="s">
        <v>100</v>
      </c>
      <c r="F312" s="9">
        <f>MAX(F313:F321)</f>
        <v>0</v>
      </c>
      <c r="G312" s="28"/>
      <c r="I312" s="22" t="str">
        <f t="shared" si="21"/>
        <v/>
      </c>
    </row>
    <row r="313" spans="1:9" x14ac:dyDescent="0.25">
      <c r="A313">
        <v>1</v>
      </c>
      <c r="B313" s="5"/>
      <c r="C313" s="5">
        <v>14</v>
      </c>
      <c r="D313" s="5">
        <f>D312</f>
        <v>29</v>
      </c>
      <c r="E313" s="26"/>
      <c r="F313" s="5"/>
      <c r="G313" s="30" t="s">
        <v>64</v>
      </c>
      <c r="I313" s="22" t="str">
        <f t="shared" si="21"/>
        <v/>
      </c>
    </row>
    <row r="314" spans="1:9" x14ac:dyDescent="0.25">
      <c r="A314">
        <v>2</v>
      </c>
      <c r="B314" s="5"/>
      <c r="C314" s="5">
        <v>14</v>
      </c>
      <c r="D314" s="5">
        <f t="shared" si="23"/>
        <v>29</v>
      </c>
      <c r="E314" s="26"/>
      <c r="F314" s="5"/>
      <c r="G314" s="30" t="s">
        <v>70</v>
      </c>
      <c r="I314" s="22" t="str">
        <f t="shared" si="21"/>
        <v/>
      </c>
    </row>
    <row r="315" spans="1:9" x14ac:dyDescent="0.25">
      <c r="A315">
        <v>3</v>
      </c>
      <c r="B315" s="5"/>
      <c r="C315" s="5">
        <v>14</v>
      </c>
      <c r="D315" s="5">
        <f t="shared" si="23"/>
        <v>29</v>
      </c>
      <c r="E315" s="26"/>
      <c r="F315" s="5"/>
      <c r="G315" s="30" t="s">
        <v>65</v>
      </c>
      <c r="I315" s="22" t="str">
        <f t="shared" si="21"/>
        <v/>
      </c>
    </row>
    <row r="316" spans="1:9" x14ac:dyDescent="0.25">
      <c r="A316">
        <v>4</v>
      </c>
      <c r="B316" s="5"/>
      <c r="C316" s="5">
        <v>14</v>
      </c>
      <c r="D316" s="5">
        <f t="shared" si="23"/>
        <v>29</v>
      </c>
      <c r="E316" s="26"/>
      <c r="F316" s="5"/>
      <c r="G316" s="30" t="s">
        <v>66</v>
      </c>
      <c r="I316" s="22" t="str">
        <f t="shared" si="21"/>
        <v/>
      </c>
    </row>
    <row r="317" spans="1:9" x14ac:dyDescent="0.25">
      <c r="A317">
        <v>5</v>
      </c>
      <c r="B317" s="5"/>
      <c r="C317" s="5">
        <v>14</v>
      </c>
      <c r="D317" s="5">
        <f t="shared" si="23"/>
        <v>29</v>
      </c>
      <c r="E317" s="26"/>
      <c r="F317" s="5"/>
      <c r="G317" s="30" t="s">
        <v>67</v>
      </c>
      <c r="I317" s="22" t="str">
        <f t="shared" si="21"/>
        <v/>
      </c>
    </row>
    <row r="318" spans="1:9" x14ac:dyDescent="0.25">
      <c r="A318">
        <v>6</v>
      </c>
      <c r="B318" s="5"/>
      <c r="C318" s="5">
        <v>14</v>
      </c>
      <c r="D318" s="5">
        <f t="shared" si="23"/>
        <v>29</v>
      </c>
      <c r="E318" s="26"/>
      <c r="F318" s="5"/>
      <c r="G318" s="30" t="s">
        <v>68</v>
      </c>
      <c r="I318" s="22" t="str">
        <f t="shared" si="21"/>
        <v/>
      </c>
    </row>
    <row r="319" spans="1:9" x14ac:dyDescent="0.25">
      <c r="A319">
        <v>7</v>
      </c>
      <c r="B319" s="5"/>
      <c r="C319" s="5">
        <v>14</v>
      </c>
      <c r="D319" s="5">
        <f t="shared" si="23"/>
        <v>29</v>
      </c>
      <c r="E319" s="26"/>
      <c r="F319" s="5"/>
      <c r="G319" s="30" t="s">
        <v>71</v>
      </c>
      <c r="I319" s="22" t="str">
        <f t="shared" si="21"/>
        <v/>
      </c>
    </row>
    <row r="320" spans="1:9" x14ac:dyDescent="0.25">
      <c r="A320">
        <v>8</v>
      </c>
      <c r="B320" s="5"/>
      <c r="C320" s="5">
        <v>14</v>
      </c>
      <c r="D320" s="5">
        <f t="shared" si="23"/>
        <v>29</v>
      </c>
      <c r="E320" s="26"/>
      <c r="F320" s="5"/>
      <c r="G320" s="30" t="s">
        <v>69</v>
      </c>
      <c r="I320" s="22" t="str">
        <f t="shared" si="21"/>
        <v/>
      </c>
    </row>
    <row r="321" spans="1:9" x14ac:dyDescent="0.25">
      <c r="A321">
        <v>9</v>
      </c>
      <c r="B321" s="5"/>
      <c r="C321" s="5">
        <v>14</v>
      </c>
      <c r="D321" s="5">
        <f t="shared" si="23"/>
        <v>29</v>
      </c>
      <c r="E321" s="26"/>
      <c r="F321" s="5"/>
      <c r="G321" s="30"/>
      <c r="I321" s="22" t="str">
        <f t="shared" si="21"/>
        <v/>
      </c>
    </row>
    <row r="322" spans="1:9" x14ac:dyDescent="0.25">
      <c r="A322">
        <v>10</v>
      </c>
      <c r="B322" s="5"/>
      <c r="C322" s="5">
        <v>14</v>
      </c>
      <c r="D322" s="5">
        <f t="shared" si="23"/>
        <v>29</v>
      </c>
      <c r="E322" s="26"/>
      <c r="F322" s="5"/>
      <c r="G322" s="30"/>
      <c r="I322" s="22" t="str">
        <f t="shared" si="21"/>
        <v/>
      </c>
    </row>
    <row r="323" spans="1:9" ht="28.5" x14ac:dyDescent="0.25">
      <c r="B323" s="5">
        <v>1</v>
      </c>
      <c r="C323" s="8">
        <v>14</v>
      </c>
      <c r="D323" s="8">
        <v>30</v>
      </c>
      <c r="E323" s="25" t="s">
        <v>101</v>
      </c>
      <c r="F323" s="9">
        <f>MAX(F324:F332)</f>
        <v>0</v>
      </c>
      <c r="G323" s="28"/>
      <c r="I323" s="22" t="str">
        <f t="shared" si="21"/>
        <v/>
      </c>
    </row>
    <row r="324" spans="1:9" x14ac:dyDescent="0.25">
      <c r="A324">
        <v>1</v>
      </c>
      <c r="B324" s="5"/>
      <c r="C324" s="5">
        <v>14</v>
      </c>
      <c r="D324" s="5">
        <f>D323</f>
        <v>30</v>
      </c>
      <c r="E324" s="26"/>
      <c r="F324" s="5"/>
      <c r="G324" s="30" t="s">
        <v>64</v>
      </c>
      <c r="I324" s="22" t="str">
        <f t="shared" si="21"/>
        <v/>
      </c>
    </row>
    <row r="325" spans="1:9" x14ac:dyDescent="0.25">
      <c r="A325">
        <v>2</v>
      </c>
      <c r="B325" s="5"/>
      <c r="C325" s="5">
        <v>14</v>
      </c>
      <c r="D325" s="5">
        <f t="shared" si="23"/>
        <v>30</v>
      </c>
      <c r="E325" s="26"/>
      <c r="F325" s="5"/>
      <c r="G325" s="30" t="s">
        <v>70</v>
      </c>
      <c r="I325" s="22" t="str">
        <f t="shared" ref="I325:I388" si="24">IF(AND(F325&lt;&gt;"",G325&lt;&gt;""),"EV.14."&amp;D325&amp;"."&amp;F325&amp;" : "&amp;G325,"")</f>
        <v/>
      </c>
    </row>
    <row r="326" spans="1:9" x14ac:dyDescent="0.25">
      <c r="A326">
        <v>3</v>
      </c>
      <c r="B326" s="5"/>
      <c r="C326" s="5">
        <v>14</v>
      </c>
      <c r="D326" s="5">
        <f t="shared" si="23"/>
        <v>30</v>
      </c>
      <c r="E326" s="26"/>
      <c r="F326" s="5"/>
      <c r="G326" s="30" t="s">
        <v>65</v>
      </c>
      <c r="I326" s="22" t="str">
        <f t="shared" si="24"/>
        <v/>
      </c>
    </row>
    <row r="327" spans="1:9" x14ac:dyDescent="0.25">
      <c r="A327">
        <v>4</v>
      </c>
      <c r="B327" s="5"/>
      <c r="C327" s="5">
        <v>14</v>
      </c>
      <c r="D327" s="5">
        <f t="shared" si="23"/>
        <v>30</v>
      </c>
      <c r="E327" s="26"/>
      <c r="F327" s="5"/>
      <c r="G327" s="30" t="s">
        <v>66</v>
      </c>
      <c r="I327" s="22" t="str">
        <f t="shared" si="24"/>
        <v/>
      </c>
    </row>
    <row r="328" spans="1:9" x14ac:dyDescent="0.25">
      <c r="A328">
        <v>5</v>
      </c>
      <c r="B328" s="5"/>
      <c r="C328" s="5">
        <v>14</v>
      </c>
      <c r="D328" s="5">
        <f t="shared" si="23"/>
        <v>30</v>
      </c>
      <c r="E328" s="26"/>
      <c r="F328" s="5"/>
      <c r="G328" s="30" t="s">
        <v>67</v>
      </c>
      <c r="I328" s="22" t="str">
        <f t="shared" si="24"/>
        <v/>
      </c>
    </row>
    <row r="329" spans="1:9" x14ac:dyDescent="0.25">
      <c r="A329">
        <v>6</v>
      </c>
      <c r="B329" s="5"/>
      <c r="C329" s="5">
        <v>14</v>
      </c>
      <c r="D329" s="5">
        <f t="shared" si="23"/>
        <v>30</v>
      </c>
      <c r="E329" s="26"/>
      <c r="F329" s="5"/>
      <c r="G329" s="30" t="s">
        <v>68</v>
      </c>
      <c r="I329" s="22" t="str">
        <f t="shared" si="24"/>
        <v/>
      </c>
    </row>
    <row r="330" spans="1:9" x14ac:dyDescent="0.25">
      <c r="A330">
        <v>7</v>
      </c>
      <c r="B330" s="5"/>
      <c r="C330" s="5">
        <v>14</v>
      </c>
      <c r="D330" s="5">
        <f t="shared" si="23"/>
        <v>30</v>
      </c>
      <c r="E330" s="26"/>
      <c r="F330" s="5"/>
      <c r="G330" s="30" t="s">
        <v>71</v>
      </c>
      <c r="I330" s="22" t="str">
        <f t="shared" si="24"/>
        <v/>
      </c>
    </row>
    <row r="331" spans="1:9" x14ac:dyDescent="0.25">
      <c r="A331">
        <v>8</v>
      </c>
      <c r="B331" s="5"/>
      <c r="C331" s="5">
        <v>14</v>
      </c>
      <c r="D331" s="5">
        <f t="shared" si="23"/>
        <v>30</v>
      </c>
      <c r="E331" s="26"/>
      <c r="F331" s="5"/>
      <c r="G331" s="30" t="s">
        <v>69</v>
      </c>
      <c r="I331" s="22" t="str">
        <f t="shared" si="24"/>
        <v/>
      </c>
    </row>
    <row r="332" spans="1:9" x14ac:dyDescent="0.25">
      <c r="A332">
        <v>9</v>
      </c>
      <c r="B332" s="5"/>
      <c r="C332" s="5">
        <v>14</v>
      </c>
      <c r="D332" s="5">
        <f t="shared" si="23"/>
        <v>30</v>
      </c>
      <c r="E332" s="26"/>
      <c r="F332" s="5"/>
      <c r="G332" s="30"/>
      <c r="I332" s="22" t="str">
        <f t="shared" si="24"/>
        <v/>
      </c>
    </row>
    <row r="333" spans="1:9" x14ac:dyDescent="0.25">
      <c r="A333">
        <v>10</v>
      </c>
      <c r="B333" s="5"/>
      <c r="C333" s="5">
        <v>14</v>
      </c>
      <c r="D333" s="5">
        <f t="shared" si="23"/>
        <v>30</v>
      </c>
      <c r="E333" s="26"/>
      <c r="F333" s="5"/>
      <c r="G333" s="30"/>
      <c r="I333" s="22" t="str">
        <f t="shared" si="24"/>
        <v/>
      </c>
    </row>
    <row r="334" spans="1:9" ht="28.5" x14ac:dyDescent="0.25">
      <c r="B334" s="5">
        <v>1</v>
      </c>
      <c r="C334" s="8">
        <v>14</v>
      </c>
      <c r="D334" s="8">
        <v>31</v>
      </c>
      <c r="E334" s="25" t="s">
        <v>102</v>
      </c>
      <c r="F334" s="9">
        <f>MAX(F335:F343)</f>
        <v>0</v>
      </c>
      <c r="G334" s="28"/>
      <c r="I334" s="22" t="str">
        <f t="shared" si="24"/>
        <v/>
      </c>
    </row>
    <row r="335" spans="1:9" x14ac:dyDescent="0.25">
      <c r="A335">
        <v>1</v>
      </c>
      <c r="B335" s="5"/>
      <c r="C335" s="5">
        <v>14</v>
      </c>
      <c r="D335" s="5">
        <f t="shared" si="23"/>
        <v>31</v>
      </c>
      <c r="E335" s="26"/>
      <c r="F335" s="5"/>
      <c r="G335" s="30" t="s">
        <v>64</v>
      </c>
      <c r="I335" s="22" t="str">
        <f t="shared" si="24"/>
        <v/>
      </c>
    </row>
    <row r="336" spans="1:9" x14ac:dyDescent="0.25">
      <c r="A336">
        <v>2</v>
      </c>
      <c r="B336" s="5"/>
      <c r="C336" s="5">
        <v>14</v>
      </c>
      <c r="D336" s="5">
        <f t="shared" si="23"/>
        <v>31</v>
      </c>
      <c r="E336" s="26"/>
      <c r="F336" s="5"/>
      <c r="G336" s="30" t="s">
        <v>70</v>
      </c>
      <c r="I336" s="22" t="str">
        <f t="shared" si="24"/>
        <v/>
      </c>
    </row>
    <row r="337" spans="1:9" x14ac:dyDescent="0.25">
      <c r="A337">
        <v>3</v>
      </c>
      <c r="B337" s="5"/>
      <c r="C337" s="5">
        <v>14</v>
      </c>
      <c r="D337" s="5">
        <f t="shared" si="23"/>
        <v>31</v>
      </c>
      <c r="E337" s="26"/>
      <c r="F337" s="5"/>
      <c r="G337" s="30" t="s">
        <v>65</v>
      </c>
      <c r="I337" s="22" t="str">
        <f t="shared" si="24"/>
        <v/>
      </c>
    </row>
    <row r="338" spans="1:9" x14ac:dyDescent="0.25">
      <c r="A338">
        <v>4</v>
      </c>
      <c r="B338" s="5"/>
      <c r="C338" s="5">
        <v>14</v>
      </c>
      <c r="D338" s="5">
        <f t="shared" si="23"/>
        <v>31</v>
      </c>
      <c r="E338" s="26"/>
      <c r="F338" s="5"/>
      <c r="G338" s="30" t="s">
        <v>66</v>
      </c>
      <c r="I338" s="22" t="str">
        <f t="shared" si="24"/>
        <v/>
      </c>
    </row>
    <row r="339" spans="1:9" x14ac:dyDescent="0.25">
      <c r="A339">
        <v>5</v>
      </c>
      <c r="B339" s="5"/>
      <c r="C339" s="5">
        <v>14</v>
      </c>
      <c r="D339" s="5">
        <f t="shared" si="23"/>
        <v>31</v>
      </c>
      <c r="E339" s="26"/>
      <c r="F339" s="5"/>
      <c r="G339" s="30" t="s">
        <v>67</v>
      </c>
      <c r="I339" s="22" t="str">
        <f t="shared" si="24"/>
        <v/>
      </c>
    </row>
    <row r="340" spans="1:9" x14ac:dyDescent="0.25">
      <c r="A340">
        <v>6</v>
      </c>
      <c r="B340" s="5"/>
      <c r="C340" s="5">
        <v>14</v>
      </c>
      <c r="D340" s="5">
        <f t="shared" si="23"/>
        <v>31</v>
      </c>
      <c r="E340" s="26"/>
      <c r="F340" s="5"/>
      <c r="G340" s="30" t="s">
        <v>68</v>
      </c>
      <c r="I340" s="22" t="str">
        <f t="shared" si="24"/>
        <v/>
      </c>
    </row>
    <row r="341" spans="1:9" x14ac:dyDescent="0.25">
      <c r="A341">
        <v>7</v>
      </c>
      <c r="B341" s="5"/>
      <c r="C341" s="5">
        <v>14</v>
      </c>
      <c r="D341" s="5">
        <f t="shared" si="23"/>
        <v>31</v>
      </c>
      <c r="E341" s="26"/>
      <c r="F341" s="5"/>
      <c r="G341" s="30" t="s">
        <v>71</v>
      </c>
      <c r="I341" s="22" t="str">
        <f t="shared" si="24"/>
        <v/>
      </c>
    </row>
    <row r="342" spans="1:9" x14ac:dyDescent="0.25">
      <c r="A342">
        <v>8</v>
      </c>
      <c r="B342" s="5"/>
      <c r="C342" s="5">
        <v>14</v>
      </c>
      <c r="D342" s="5">
        <f t="shared" si="23"/>
        <v>31</v>
      </c>
      <c r="E342" s="26"/>
      <c r="F342" s="5"/>
      <c r="G342" s="30" t="s">
        <v>69</v>
      </c>
      <c r="I342" s="22" t="str">
        <f t="shared" si="24"/>
        <v/>
      </c>
    </row>
    <row r="343" spans="1:9" x14ac:dyDescent="0.25">
      <c r="A343">
        <v>9</v>
      </c>
      <c r="B343" s="5"/>
      <c r="C343" s="5">
        <v>14</v>
      </c>
      <c r="D343" s="5">
        <f t="shared" si="23"/>
        <v>31</v>
      </c>
      <c r="E343" s="26"/>
      <c r="F343" s="5"/>
      <c r="G343" s="30"/>
      <c r="I343" s="22" t="str">
        <f t="shared" si="24"/>
        <v/>
      </c>
    </row>
    <row r="344" spans="1:9" x14ac:dyDescent="0.25">
      <c r="A344">
        <v>10</v>
      </c>
      <c r="B344" s="5"/>
      <c r="C344" s="5">
        <v>14</v>
      </c>
      <c r="D344" s="5">
        <f t="shared" si="23"/>
        <v>31</v>
      </c>
      <c r="E344" s="26"/>
      <c r="F344" s="5"/>
      <c r="G344" s="30"/>
      <c r="I344" s="22" t="str">
        <f t="shared" si="24"/>
        <v/>
      </c>
    </row>
    <row r="345" spans="1:9" x14ac:dyDescent="0.25">
      <c r="B345" s="5">
        <v>1</v>
      </c>
      <c r="C345" s="8">
        <v>14</v>
      </c>
      <c r="D345" s="8">
        <v>32</v>
      </c>
      <c r="E345" s="25" t="s">
        <v>103</v>
      </c>
      <c r="F345" s="9">
        <f>MAX(F346:F354)</f>
        <v>0</v>
      </c>
      <c r="G345" s="28"/>
      <c r="I345" s="22" t="str">
        <f t="shared" si="24"/>
        <v/>
      </c>
    </row>
    <row r="346" spans="1:9" x14ac:dyDescent="0.25">
      <c r="A346">
        <v>1</v>
      </c>
      <c r="B346" s="5"/>
      <c r="C346" s="5">
        <v>14</v>
      </c>
      <c r="D346" s="5">
        <f>D345</f>
        <v>32</v>
      </c>
      <c r="E346" s="26"/>
      <c r="F346" s="5"/>
      <c r="G346" s="30" t="s">
        <v>64</v>
      </c>
      <c r="I346" s="22" t="str">
        <f t="shared" si="24"/>
        <v/>
      </c>
    </row>
    <row r="347" spans="1:9" x14ac:dyDescent="0.25">
      <c r="A347">
        <v>2</v>
      </c>
      <c r="B347" s="5"/>
      <c r="C347" s="5">
        <v>14</v>
      </c>
      <c r="D347" s="5">
        <f t="shared" ref="D347:D353" si="25">D346</f>
        <v>32</v>
      </c>
      <c r="E347" s="26"/>
      <c r="F347" s="5"/>
      <c r="G347" s="30" t="s">
        <v>70</v>
      </c>
      <c r="I347" s="22" t="str">
        <f t="shared" si="24"/>
        <v/>
      </c>
    </row>
    <row r="348" spans="1:9" x14ac:dyDescent="0.25">
      <c r="A348">
        <v>3</v>
      </c>
      <c r="B348" s="5"/>
      <c r="C348" s="5">
        <v>14</v>
      </c>
      <c r="D348" s="5">
        <f t="shared" si="25"/>
        <v>32</v>
      </c>
      <c r="E348" s="26"/>
      <c r="F348" s="5"/>
      <c r="G348" s="30" t="s">
        <v>65</v>
      </c>
      <c r="I348" s="22" t="str">
        <f t="shared" si="24"/>
        <v/>
      </c>
    </row>
    <row r="349" spans="1:9" x14ac:dyDescent="0.25">
      <c r="A349">
        <v>4</v>
      </c>
      <c r="B349" s="5"/>
      <c r="C349" s="5">
        <v>14</v>
      </c>
      <c r="D349" s="5">
        <f t="shared" si="25"/>
        <v>32</v>
      </c>
      <c r="E349" s="26"/>
      <c r="F349" s="5"/>
      <c r="G349" s="30" t="s">
        <v>66</v>
      </c>
      <c r="I349" s="22" t="str">
        <f t="shared" si="24"/>
        <v/>
      </c>
    </row>
    <row r="350" spans="1:9" x14ac:dyDescent="0.25">
      <c r="A350">
        <v>5</v>
      </c>
      <c r="B350" s="5"/>
      <c r="C350" s="5">
        <v>14</v>
      </c>
      <c r="D350" s="5">
        <f t="shared" si="25"/>
        <v>32</v>
      </c>
      <c r="E350" s="26"/>
      <c r="F350" s="5"/>
      <c r="G350" s="30" t="s">
        <v>67</v>
      </c>
      <c r="I350" s="22" t="str">
        <f t="shared" si="24"/>
        <v/>
      </c>
    </row>
    <row r="351" spans="1:9" x14ac:dyDescent="0.25">
      <c r="A351">
        <v>6</v>
      </c>
      <c r="B351" s="5"/>
      <c r="C351" s="5">
        <v>14</v>
      </c>
      <c r="D351" s="5">
        <f t="shared" si="25"/>
        <v>32</v>
      </c>
      <c r="E351" s="26"/>
      <c r="F351" s="5"/>
      <c r="G351" s="30" t="s">
        <v>68</v>
      </c>
      <c r="I351" s="22" t="str">
        <f t="shared" si="24"/>
        <v/>
      </c>
    </row>
    <row r="352" spans="1:9" x14ac:dyDescent="0.25">
      <c r="A352">
        <v>7</v>
      </c>
      <c r="B352" s="5"/>
      <c r="C352" s="5">
        <v>14</v>
      </c>
      <c r="D352" s="5">
        <f t="shared" si="25"/>
        <v>32</v>
      </c>
      <c r="E352" s="26"/>
      <c r="F352" s="5"/>
      <c r="G352" s="30" t="s">
        <v>71</v>
      </c>
      <c r="I352" s="22" t="str">
        <f t="shared" si="24"/>
        <v/>
      </c>
    </row>
    <row r="353" spans="1:9" x14ac:dyDescent="0.25">
      <c r="A353">
        <v>8</v>
      </c>
      <c r="B353" s="5"/>
      <c r="C353" s="5">
        <v>14</v>
      </c>
      <c r="D353" s="5">
        <f t="shared" si="25"/>
        <v>32</v>
      </c>
      <c r="E353" s="26"/>
      <c r="F353" s="5"/>
      <c r="G353" s="30" t="s">
        <v>69</v>
      </c>
      <c r="I353" s="22" t="str">
        <f t="shared" si="24"/>
        <v/>
      </c>
    </row>
    <row r="354" spans="1:9" x14ac:dyDescent="0.25">
      <c r="A354">
        <v>9</v>
      </c>
      <c r="B354" s="5"/>
      <c r="C354" s="5">
        <v>14</v>
      </c>
      <c r="D354" s="5">
        <f t="shared" ref="D354:D388" si="26">D353</f>
        <v>32</v>
      </c>
      <c r="E354" s="26"/>
      <c r="F354" s="5"/>
      <c r="G354" s="30"/>
      <c r="I354" s="22" t="str">
        <f t="shared" si="24"/>
        <v/>
      </c>
    </row>
    <row r="355" spans="1:9" x14ac:dyDescent="0.25">
      <c r="A355">
        <v>10</v>
      </c>
      <c r="B355" s="5"/>
      <c r="C355" s="5">
        <v>14</v>
      </c>
      <c r="D355" s="5">
        <f t="shared" si="26"/>
        <v>32</v>
      </c>
      <c r="E355" s="26"/>
      <c r="F355" s="5"/>
      <c r="G355" s="30"/>
      <c r="I355" s="22" t="str">
        <f t="shared" si="24"/>
        <v/>
      </c>
    </row>
    <row r="356" spans="1:9" x14ac:dyDescent="0.25">
      <c r="B356" s="5">
        <v>1</v>
      </c>
      <c r="C356" s="8">
        <v>14</v>
      </c>
      <c r="D356" s="8">
        <v>33</v>
      </c>
      <c r="E356" s="25" t="s">
        <v>104</v>
      </c>
      <c r="F356" s="9">
        <f>MAX(F357:F365)</f>
        <v>0</v>
      </c>
      <c r="G356" s="28"/>
      <c r="I356" s="22" t="str">
        <f t="shared" si="24"/>
        <v/>
      </c>
    </row>
    <row r="357" spans="1:9" x14ac:dyDescent="0.25">
      <c r="A357">
        <v>1</v>
      </c>
      <c r="B357" s="5"/>
      <c r="C357" s="5">
        <v>14</v>
      </c>
      <c r="D357" s="5">
        <f>D356</f>
        <v>33</v>
      </c>
      <c r="E357" s="26"/>
      <c r="F357" s="5"/>
      <c r="G357" s="30" t="s">
        <v>64</v>
      </c>
      <c r="I357" s="22" t="str">
        <f t="shared" si="24"/>
        <v/>
      </c>
    </row>
    <row r="358" spans="1:9" x14ac:dyDescent="0.25">
      <c r="A358">
        <v>2</v>
      </c>
      <c r="B358" s="5"/>
      <c r="C358" s="5">
        <v>14</v>
      </c>
      <c r="D358" s="5">
        <f t="shared" ref="D358:D364" si="27">D357</f>
        <v>33</v>
      </c>
      <c r="E358" s="26"/>
      <c r="F358" s="5"/>
      <c r="G358" s="30" t="s">
        <v>70</v>
      </c>
      <c r="I358" s="22" t="str">
        <f t="shared" si="24"/>
        <v/>
      </c>
    </row>
    <row r="359" spans="1:9" x14ac:dyDescent="0.25">
      <c r="A359">
        <v>3</v>
      </c>
      <c r="B359" s="5"/>
      <c r="C359" s="5">
        <v>14</v>
      </c>
      <c r="D359" s="5">
        <f t="shared" si="27"/>
        <v>33</v>
      </c>
      <c r="E359" s="26"/>
      <c r="F359" s="5"/>
      <c r="G359" s="30" t="s">
        <v>65</v>
      </c>
      <c r="I359" s="22" t="str">
        <f t="shared" si="24"/>
        <v/>
      </c>
    </row>
    <row r="360" spans="1:9" x14ac:dyDescent="0.25">
      <c r="A360">
        <v>4</v>
      </c>
      <c r="B360" s="5"/>
      <c r="C360" s="5">
        <v>14</v>
      </c>
      <c r="D360" s="5">
        <f t="shared" si="27"/>
        <v>33</v>
      </c>
      <c r="E360" s="26"/>
      <c r="F360" s="5"/>
      <c r="G360" s="30" t="s">
        <v>66</v>
      </c>
      <c r="I360" s="22" t="str">
        <f t="shared" si="24"/>
        <v/>
      </c>
    </row>
    <row r="361" spans="1:9" x14ac:dyDescent="0.25">
      <c r="A361">
        <v>5</v>
      </c>
      <c r="B361" s="5"/>
      <c r="C361" s="5">
        <v>14</v>
      </c>
      <c r="D361" s="5">
        <f t="shared" si="27"/>
        <v>33</v>
      </c>
      <c r="E361" s="26"/>
      <c r="F361" s="5"/>
      <c r="G361" s="30" t="s">
        <v>67</v>
      </c>
      <c r="I361" s="22" t="str">
        <f t="shared" si="24"/>
        <v/>
      </c>
    </row>
    <row r="362" spans="1:9" x14ac:dyDescent="0.25">
      <c r="A362">
        <v>6</v>
      </c>
      <c r="B362" s="5"/>
      <c r="C362" s="5">
        <v>14</v>
      </c>
      <c r="D362" s="5">
        <f t="shared" si="27"/>
        <v>33</v>
      </c>
      <c r="E362" s="26"/>
      <c r="F362" s="5"/>
      <c r="G362" s="30" t="s">
        <v>68</v>
      </c>
      <c r="I362" s="22" t="str">
        <f t="shared" si="24"/>
        <v/>
      </c>
    </row>
    <row r="363" spans="1:9" x14ac:dyDescent="0.25">
      <c r="A363">
        <v>7</v>
      </c>
      <c r="B363" s="5"/>
      <c r="C363" s="5">
        <v>14</v>
      </c>
      <c r="D363" s="5">
        <f t="shared" si="27"/>
        <v>33</v>
      </c>
      <c r="E363" s="26"/>
      <c r="F363" s="5"/>
      <c r="G363" s="30" t="s">
        <v>71</v>
      </c>
      <c r="I363" s="22" t="str">
        <f t="shared" si="24"/>
        <v/>
      </c>
    </row>
    <row r="364" spans="1:9" x14ac:dyDescent="0.25">
      <c r="A364">
        <v>8</v>
      </c>
      <c r="B364" s="5"/>
      <c r="C364" s="5">
        <v>14</v>
      </c>
      <c r="D364" s="5">
        <f t="shared" si="27"/>
        <v>33</v>
      </c>
      <c r="E364" s="26"/>
      <c r="F364" s="5"/>
      <c r="G364" s="30" t="s">
        <v>69</v>
      </c>
      <c r="I364" s="22" t="str">
        <f t="shared" si="24"/>
        <v/>
      </c>
    </row>
    <row r="365" spans="1:9" x14ac:dyDescent="0.25">
      <c r="A365">
        <v>9</v>
      </c>
      <c r="B365" s="5"/>
      <c r="C365" s="5">
        <v>14</v>
      </c>
      <c r="D365" s="5">
        <f t="shared" si="26"/>
        <v>33</v>
      </c>
      <c r="E365" s="26"/>
      <c r="F365" s="5"/>
      <c r="G365" s="30"/>
      <c r="I365" s="22" t="str">
        <f t="shared" si="24"/>
        <v/>
      </c>
    </row>
    <row r="366" spans="1:9" x14ac:dyDescent="0.25">
      <c r="A366">
        <v>10</v>
      </c>
      <c r="B366" s="5"/>
      <c r="C366" s="5">
        <v>14</v>
      </c>
      <c r="D366" s="5">
        <f t="shared" si="26"/>
        <v>33</v>
      </c>
      <c r="E366" s="26"/>
      <c r="F366" s="5"/>
      <c r="G366" s="30"/>
      <c r="I366" s="22" t="str">
        <f t="shared" si="24"/>
        <v/>
      </c>
    </row>
    <row r="367" spans="1:9" x14ac:dyDescent="0.25">
      <c r="B367" s="5">
        <v>1</v>
      </c>
      <c r="C367" s="8">
        <v>14</v>
      </c>
      <c r="D367" s="8">
        <v>34</v>
      </c>
      <c r="E367" s="25" t="s">
        <v>105</v>
      </c>
      <c r="F367" s="9">
        <f>MAX(F368:F376)</f>
        <v>0</v>
      </c>
      <c r="G367" s="28"/>
      <c r="I367" s="22" t="str">
        <f t="shared" si="24"/>
        <v/>
      </c>
    </row>
    <row r="368" spans="1:9" x14ac:dyDescent="0.25">
      <c r="A368">
        <v>1</v>
      </c>
      <c r="B368" s="5"/>
      <c r="C368" s="5">
        <v>14</v>
      </c>
      <c r="D368" s="5">
        <f>D367</f>
        <v>34</v>
      </c>
      <c r="E368" s="26"/>
      <c r="F368" s="5"/>
      <c r="G368" s="30" t="s">
        <v>64</v>
      </c>
      <c r="I368" s="22" t="str">
        <f t="shared" si="24"/>
        <v/>
      </c>
    </row>
    <row r="369" spans="1:9" x14ac:dyDescent="0.25">
      <c r="A369">
        <v>2</v>
      </c>
      <c r="B369" s="5"/>
      <c r="C369" s="5">
        <v>14</v>
      </c>
      <c r="D369" s="5">
        <f t="shared" ref="D369:D375" si="28">D368</f>
        <v>34</v>
      </c>
      <c r="E369" s="26"/>
      <c r="F369" s="5"/>
      <c r="G369" s="30" t="s">
        <v>70</v>
      </c>
      <c r="I369" s="22" t="str">
        <f t="shared" si="24"/>
        <v/>
      </c>
    </row>
    <row r="370" spans="1:9" x14ac:dyDescent="0.25">
      <c r="A370">
        <v>3</v>
      </c>
      <c r="B370" s="5"/>
      <c r="C370" s="5">
        <v>14</v>
      </c>
      <c r="D370" s="5">
        <f t="shared" si="28"/>
        <v>34</v>
      </c>
      <c r="E370" s="26"/>
      <c r="F370" s="5"/>
      <c r="G370" s="30" t="s">
        <v>65</v>
      </c>
      <c r="I370" s="22" t="str">
        <f t="shared" si="24"/>
        <v/>
      </c>
    </row>
    <row r="371" spans="1:9" x14ac:dyDescent="0.25">
      <c r="A371">
        <v>4</v>
      </c>
      <c r="B371" s="5"/>
      <c r="C371" s="5">
        <v>14</v>
      </c>
      <c r="D371" s="5">
        <f t="shared" si="28"/>
        <v>34</v>
      </c>
      <c r="E371" s="26"/>
      <c r="F371" s="5"/>
      <c r="G371" s="30" t="s">
        <v>66</v>
      </c>
      <c r="I371" s="22" t="str">
        <f t="shared" si="24"/>
        <v/>
      </c>
    </row>
    <row r="372" spans="1:9" x14ac:dyDescent="0.25">
      <c r="A372">
        <v>5</v>
      </c>
      <c r="B372" s="5"/>
      <c r="C372" s="5">
        <v>14</v>
      </c>
      <c r="D372" s="5">
        <f t="shared" si="28"/>
        <v>34</v>
      </c>
      <c r="E372" s="26"/>
      <c r="F372" s="5"/>
      <c r="G372" s="30" t="s">
        <v>67</v>
      </c>
      <c r="I372" s="22" t="str">
        <f t="shared" si="24"/>
        <v/>
      </c>
    </row>
    <row r="373" spans="1:9" x14ac:dyDescent="0.25">
      <c r="A373">
        <v>6</v>
      </c>
      <c r="B373" s="5"/>
      <c r="C373" s="5">
        <v>14</v>
      </c>
      <c r="D373" s="5">
        <f t="shared" si="28"/>
        <v>34</v>
      </c>
      <c r="E373" s="26"/>
      <c r="F373" s="5"/>
      <c r="G373" s="30" t="s">
        <v>68</v>
      </c>
      <c r="I373" s="22" t="str">
        <f t="shared" si="24"/>
        <v/>
      </c>
    </row>
    <row r="374" spans="1:9" x14ac:dyDescent="0.25">
      <c r="A374">
        <v>7</v>
      </c>
      <c r="B374" s="5"/>
      <c r="C374" s="5">
        <v>14</v>
      </c>
      <c r="D374" s="5">
        <f t="shared" si="28"/>
        <v>34</v>
      </c>
      <c r="E374" s="26"/>
      <c r="F374" s="5"/>
      <c r="G374" s="30" t="s">
        <v>71</v>
      </c>
      <c r="I374" s="22" t="str">
        <f t="shared" si="24"/>
        <v/>
      </c>
    </row>
    <row r="375" spans="1:9" x14ac:dyDescent="0.25">
      <c r="A375">
        <v>8</v>
      </c>
      <c r="B375" s="5"/>
      <c r="C375" s="5">
        <v>14</v>
      </c>
      <c r="D375" s="5">
        <f t="shared" si="28"/>
        <v>34</v>
      </c>
      <c r="E375" s="26"/>
      <c r="F375" s="5"/>
      <c r="G375" s="30" t="s">
        <v>69</v>
      </c>
      <c r="I375" s="22" t="str">
        <f t="shared" si="24"/>
        <v/>
      </c>
    </row>
    <row r="376" spans="1:9" x14ac:dyDescent="0.25">
      <c r="A376">
        <v>9</v>
      </c>
      <c r="B376" s="5"/>
      <c r="C376" s="5">
        <v>14</v>
      </c>
      <c r="D376" s="5">
        <f t="shared" si="26"/>
        <v>34</v>
      </c>
      <c r="E376" s="26"/>
      <c r="F376" s="5"/>
      <c r="G376" s="30"/>
      <c r="I376" s="22" t="str">
        <f t="shared" si="24"/>
        <v/>
      </c>
    </row>
    <row r="377" spans="1:9" x14ac:dyDescent="0.25">
      <c r="A377">
        <v>10</v>
      </c>
      <c r="B377" s="5"/>
      <c r="C377" s="5">
        <v>14</v>
      </c>
      <c r="D377" s="5">
        <f t="shared" si="26"/>
        <v>34</v>
      </c>
      <c r="E377" s="26"/>
      <c r="F377" s="5"/>
      <c r="G377" s="30"/>
      <c r="I377" s="22" t="str">
        <f t="shared" si="24"/>
        <v/>
      </c>
    </row>
    <row r="378" spans="1:9" x14ac:dyDescent="0.25">
      <c r="B378" s="5">
        <v>1</v>
      </c>
      <c r="C378" s="8">
        <v>14</v>
      </c>
      <c r="D378" s="8">
        <v>35</v>
      </c>
      <c r="E378" s="25"/>
      <c r="F378" s="9">
        <f>MAX(F379:F387)</f>
        <v>0</v>
      </c>
      <c r="G378" s="28"/>
      <c r="I378" s="22" t="str">
        <f t="shared" si="24"/>
        <v/>
      </c>
    </row>
    <row r="379" spans="1:9" x14ac:dyDescent="0.25">
      <c r="A379">
        <v>1</v>
      </c>
      <c r="B379" s="5"/>
      <c r="C379" s="5">
        <v>14</v>
      </c>
      <c r="D379" s="5">
        <f>D378</f>
        <v>35</v>
      </c>
      <c r="E379" s="26"/>
      <c r="F379" s="5"/>
      <c r="G379" s="30" t="s">
        <v>64</v>
      </c>
      <c r="I379" s="22" t="str">
        <f t="shared" si="24"/>
        <v/>
      </c>
    </row>
    <row r="380" spans="1:9" x14ac:dyDescent="0.25">
      <c r="A380">
        <v>2</v>
      </c>
      <c r="B380" s="5"/>
      <c r="C380" s="5">
        <v>14</v>
      </c>
      <c r="D380" s="5">
        <f t="shared" ref="D380:D386" si="29">D379</f>
        <v>35</v>
      </c>
      <c r="E380" s="26"/>
      <c r="F380" s="5"/>
      <c r="G380" s="30" t="s">
        <v>70</v>
      </c>
      <c r="I380" s="22" t="str">
        <f t="shared" si="24"/>
        <v/>
      </c>
    </row>
    <row r="381" spans="1:9" x14ac:dyDescent="0.25">
      <c r="A381">
        <v>3</v>
      </c>
      <c r="B381" s="5"/>
      <c r="C381" s="5">
        <v>14</v>
      </c>
      <c r="D381" s="5">
        <f t="shared" si="29"/>
        <v>35</v>
      </c>
      <c r="E381" s="26"/>
      <c r="F381" s="5"/>
      <c r="G381" s="30" t="s">
        <v>65</v>
      </c>
      <c r="I381" s="22" t="str">
        <f t="shared" si="24"/>
        <v/>
      </c>
    </row>
    <row r="382" spans="1:9" x14ac:dyDescent="0.25">
      <c r="A382">
        <v>4</v>
      </c>
      <c r="B382" s="5"/>
      <c r="C382" s="5">
        <v>14</v>
      </c>
      <c r="D382" s="5">
        <f t="shared" si="29"/>
        <v>35</v>
      </c>
      <c r="E382" s="26"/>
      <c r="F382" s="5"/>
      <c r="G382" s="30" t="s">
        <v>66</v>
      </c>
      <c r="I382" s="22" t="str">
        <f t="shared" si="24"/>
        <v/>
      </c>
    </row>
    <row r="383" spans="1:9" x14ac:dyDescent="0.25">
      <c r="A383">
        <v>5</v>
      </c>
      <c r="B383" s="5"/>
      <c r="C383" s="5">
        <v>14</v>
      </c>
      <c r="D383" s="5">
        <f t="shared" si="29"/>
        <v>35</v>
      </c>
      <c r="E383" s="26"/>
      <c r="F383" s="5"/>
      <c r="G383" s="30" t="s">
        <v>67</v>
      </c>
      <c r="I383" s="22" t="str">
        <f t="shared" si="24"/>
        <v/>
      </c>
    </row>
    <row r="384" spans="1:9" x14ac:dyDescent="0.25">
      <c r="A384">
        <v>6</v>
      </c>
      <c r="B384" s="5"/>
      <c r="C384" s="5">
        <v>14</v>
      </c>
      <c r="D384" s="5">
        <f t="shared" si="29"/>
        <v>35</v>
      </c>
      <c r="E384" s="26"/>
      <c r="F384" s="5"/>
      <c r="G384" s="30" t="s">
        <v>68</v>
      </c>
      <c r="I384" s="22" t="str">
        <f t="shared" si="24"/>
        <v/>
      </c>
    </row>
    <row r="385" spans="1:9" x14ac:dyDescent="0.25">
      <c r="A385">
        <v>7</v>
      </c>
      <c r="B385" s="5"/>
      <c r="C385" s="5">
        <v>14</v>
      </c>
      <c r="D385" s="5">
        <f t="shared" si="29"/>
        <v>35</v>
      </c>
      <c r="E385" s="26"/>
      <c r="F385" s="5"/>
      <c r="G385" s="30" t="s">
        <v>71</v>
      </c>
      <c r="I385" s="22" t="str">
        <f t="shared" si="24"/>
        <v/>
      </c>
    </row>
    <row r="386" spans="1:9" x14ac:dyDescent="0.25">
      <c r="A386">
        <v>8</v>
      </c>
      <c r="B386" s="5"/>
      <c r="C386" s="5">
        <v>14</v>
      </c>
      <c r="D386" s="5">
        <f t="shared" si="29"/>
        <v>35</v>
      </c>
      <c r="E386" s="26"/>
      <c r="F386" s="5"/>
      <c r="G386" s="30" t="s">
        <v>69</v>
      </c>
      <c r="I386" s="22" t="str">
        <f t="shared" si="24"/>
        <v/>
      </c>
    </row>
    <row r="387" spans="1:9" x14ac:dyDescent="0.25">
      <c r="A387">
        <v>9</v>
      </c>
      <c r="B387" s="5"/>
      <c r="C387" s="5">
        <v>14</v>
      </c>
      <c r="D387" s="5">
        <f t="shared" si="26"/>
        <v>35</v>
      </c>
      <c r="E387" s="26"/>
      <c r="F387" s="5"/>
      <c r="G387" s="30"/>
      <c r="I387" s="22" t="str">
        <f t="shared" si="24"/>
        <v/>
      </c>
    </row>
    <row r="388" spans="1:9" ht="1.5" customHeight="1" x14ac:dyDescent="0.25">
      <c r="A388">
        <v>10</v>
      </c>
      <c r="B388" s="5"/>
      <c r="C388" s="5">
        <v>14</v>
      </c>
      <c r="D388" s="5">
        <f t="shared" si="26"/>
        <v>35</v>
      </c>
      <c r="E388" s="26"/>
      <c r="F388" s="5"/>
      <c r="G388" s="30"/>
      <c r="I388" s="22" t="str">
        <f t="shared" si="24"/>
        <v/>
      </c>
    </row>
  </sheetData>
  <autoFilter ref="A3:I388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8" sqref="E28"/>
    </sheetView>
  </sheetViews>
  <sheetFormatPr defaultRowHeight="16.5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Part A</vt:lpstr>
      <vt:lpstr>Part B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Cathy</dc:creator>
  <cp:lastModifiedBy>Aaron Li</cp:lastModifiedBy>
  <cp:lastPrinted>2016-12-01T09:49:28Z</cp:lastPrinted>
  <dcterms:created xsi:type="dcterms:W3CDTF">2016-03-01T12:14:48Z</dcterms:created>
  <dcterms:modified xsi:type="dcterms:W3CDTF">2017-10-25T03:31:19Z</dcterms:modified>
</cp:coreProperties>
</file>